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4215" windowWidth="17760" windowHeight="7500"/>
  </bookViews>
  <sheets>
    <sheet name="GF02-F01 " sheetId="5" r:id="rId1"/>
  </sheets>
  <definedNames>
    <definedName name="_xlnm._FilterDatabase" localSheetId="0" hidden="1">'GF02-F01 '!$XEV$307:$XEX$381</definedName>
    <definedName name="_xlnm.Print_Area" localSheetId="0">'GF02-F01 '!$A$1:$J$46</definedName>
  </definedNames>
  <calcPr calcId="145621"/>
</workbook>
</file>

<file path=xl/calcChain.xml><?xml version="1.0" encoding="utf-8"?>
<calcChain xmlns="http://schemas.openxmlformats.org/spreadsheetml/2006/main">
  <c r="H34" i="5" l="1"/>
  <c r="H27" i="5"/>
  <c r="H24" i="5"/>
  <c r="D7" i="5" s="1"/>
  <c r="B23" i="5"/>
  <c r="B22" i="5"/>
  <c r="B21" i="5"/>
  <c r="B20" i="5"/>
  <c r="B19" i="5"/>
  <c r="H17" i="5"/>
</calcChain>
</file>

<file path=xl/comments1.xml><?xml version="1.0" encoding="utf-8"?>
<comments xmlns="http://schemas.openxmlformats.org/spreadsheetml/2006/main">
  <authors>
    <author>Cesar Marcelo Caceres Lizarazo</author>
  </authors>
  <commentList>
    <comment ref="H3" authorId="0">
      <text>
        <r>
          <rPr>
            <sz val="9"/>
            <color indexed="81"/>
            <rFont val="Tahoma"/>
            <family val="2"/>
          </rPr>
          <t>Digite la fecha en la cual efectua la solicitud</t>
        </r>
      </text>
    </comment>
    <comment ref="G6" authorId="0">
      <text>
        <r>
          <rPr>
            <sz val="9"/>
            <color indexed="81"/>
            <rFont val="Tahoma"/>
            <family val="2"/>
          </rPr>
          <t xml:space="preserve">Indique el nombre de la dependencia que efectua la presente solicitud.
</t>
        </r>
      </text>
    </comment>
    <comment ref="F13" authorId="0">
      <text>
        <r>
          <rPr>
            <sz val="9"/>
            <color indexed="81"/>
            <rFont val="Tahoma"/>
            <family val="2"/>
          </rPr>
          <t>Indique de manera general la justificación de acuerdo con el tipo de solicitud Ej. Mantenimiento Sede calle 26</t>
        </r>
      </text>
    </comment>
    <comment ref="E17" authorId="0">
      <text>
        <r>
          <rPr>
            <sz val="9"/>
            <color indexed="81"/>
            <rFont val="Tahoma"/>
            <family val="2"/>
          </rPr>
          <t>De Click sobre la flecha, Despliegue y seleccione de acuerdo con la solicitud, si corresponde a gastos generales, gastos de personal o transferencias corrientes</t>
        </r>
      </text>
    </comment>
    <comment ref="C18" authorId="0">
      <text>
        <r>
          <rPr>
            <sz val="9"/>
            <color indexed="81"/>
            <rFont val="Tahoma"/>
            <family val="2"/>
          </rPr>
          <t>Dando Clikc en la celda, despliegue los diferentes conceptos y seleccione el que corresponda con la necesidad objeto de la solicitud.                
Ej.  Servicios Públicos, Comunicaciones y Transporte, Mantenimiento.</t>
        </r>
      </text>
    </comment>
    <comment ref="E18" authorId="0">
      <text>
        <r>
          <rPr>
            <sz val="9"/>
            <color indexed="81"/>
            <rFont val="Tahoma"/>
            <family val="2"/>
          </rPr>
          <t>De Click sobre la celda y seleccione el Concepto que se ajuste con la solicitud, de acuerdo con el Plan de Compras, Ej. Mantenimiento de Bienes Muebles, Equipos y Enseres</t>
        </r>
      </text>
    </comment>
    <comment ref="F18" authorId="0">
      <text>
        <r>
          <rPr>
            <sz val="9"/>
            <color indexed="81"/>
            <rFont val="Tahoma"/>
            <family val="2"/>
          </rPr>
          <t>Indique el objeto especifico para el uso de la presente solicitud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Registre en valores numericos el valor de la solicitud de expedición de CDP
</t>
        </r>
      </text>
    </comment>
    <comment ref="B28" authorId="0">
      <text>
        <r>
          <rPr>
            <sz val="9"/>
            <color indexed="81"/>
            <rFont val="Tahoma"/>
            <family val="2"/>
          </rPr>
          <t xml:space="preserve">Indique el Item del Plan de Compras que se ajuste con el objeto de la Presente Solicitud Elemplo: 6,2
</t>
        </r>
      </text>
    </comment>
    <comment ref="D28" authorId="0">
      <text>
        <r>
          <rPr>
            <sz val="9"/>
            <color indexed="81"/>
            <rFont val="Tahoma"/>
            <family val="2"/>
          </rPr>
          <t xml:space="preserve">
Describa el bien o servicio indicado en el Plan de Compras de acuerdo con el item presentado anteriormente, Ej. Atención Actividades Sistema de Calidad 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Indique el objeto especifico para el uso de la presente solicitud, Ej. Elaboración folletos socialización aspectos generales del SGC </t>
        </r>
      </text>
    </comment>
    <comment ref="H28" authorId="0">
      <text>
        <r>
          <rPr>
            <sz val="9"/>
            <color indexed="81"/>
            <rFont val="Tahoma"/>
            <family val="2"/>
          </rPr>
          <t>Registre en valores numericos el valor de la solicitud de expedición de CDP</t>
        </r>
      </text>
    </comment>
  </commentList>
</comments>
</file>

<file path=xl/sharedStrings.xml><?xml version="1.0" encoding="utf-8"?>
<sst xmlns="http://schemas.openxmlformats.org/spreadsheetml/2006/main" count="1095" uniqueCount="431">
  <si>
    <t>NOMBRE DEL PROYECTO</t>
  </si>
  <si>
    <t>Cod Rubro</t>
  </si>
  <si>
    <t>FORMATO UNICO DE SOLICITUD O MODIFICACION DE CERTIFICADO DE DISPONIBILDAD PRESUPUESTAL</t>
  </si>
  <si>
    <t>Fecha Solicitud:</t>
  </si>
  <si>
    <t>C-123-200-1</t>
  </si>
  <si>
    <t>ADQUISICION DOTACION Y MANTENIMIENTO DE EQUIPOS PARA LOS LABORATORIOS DE CONTROL DE CALIDAD Y METROLOGIA.</t>
  </si>
  <si>
    <t>C-211-200-1</t>
  </si>
  <si>
    <t>MEJORAMIENTO  DEL SISTEMA DE PROPIEDAD INDUSTRIAL COLOMBIANO.</t>
  </si>
  <si>
    <t>C-211-200-2</t>
  </si>
  <si>
    <t>IMPLANTACION SISTEMA DE DEFENSA DEL CONSUMIDOR</t>
  </si>
  <si>
    <t>C-211-200-4</t>
  </si>
  <si>
    <t>Transacción solicitada</t>
  </si>
  <si>
    <t>Dependencia Solicitante</t>
  </si>
  <si>
    <t>C-211-200-5</t>
  </si>
  <si>
    <t>Valor CDP</t>
  </si>
  <si>
    <t>ACTUALIZACION DEL SISTEMA DE ATENCION AL CIUDADANO  DE LA SUPERINTENDENCIA DE INDUSTRIA Y COMERCIO A NIVEL NACIONAL</t>
  </si>
  <si>
    <t>C-211-200-7</t>
  </si>
  <si>
    <t>MEJORAMIENTO DE LAS ESTRATEGIAS Y MECANISMOS PARA LA VIGILANCIA Y CONTROL DE LAS FUNCIONES PUBLICAS ASIGNADAS  A LAS CAMARAS DE COMERCIO A NIVEL NACIONAL</t>
  </si>
  <si>
    <t>C-211-200-8</t>
  </si>
  <si>
    <t>Si es anulación o ajuste a CDP Indique:</t>
  </si>
  <si>
    <t>Fecha Expedición CDP Anterior</t>
  </si>
  <si>
    <t>MEJORAMIENTO DE LA INFRAESTRUCTURA COMPUTACIONAL Y DE INFORMACION PARA FORTALECER NIVELES DE COMPETITIVIDAD NACIONAL</t>
  </si>
  <si>
    <t>C-520-200-1</t>
  </si>
  <si>
    <t xml:space="preserve">Nº CDP </t>
  </si>
  <si>
    <t>Valor a Reducir o Adicionar</t>
  </si>
  <si>
    <t>Nota: Para efectos de la modificación o anulación del CDP debe adjuntar a la presente solicitud el original del CDP expedido y entregado inicialmente.</t>
  </si>
  <si>
    <t>Justificación general para esta solicitud:</t>
  </si>
  <si>
    <t>Presupuesto Funcionamiento</t>
  </si>
  <si>
    <t>CONCEPTO PRESUPUESTAL</t>
  </si>
  <si>
    <t>Cod</t>
  </si>
  <si>
    <t>CONCEPTO PRESUPUESTAL DE GASTO</t>
  </si>
  <si>
    <t xml:space="preserve">RUBRO </t>
  </si>
  <si>
    <t>Concepto Presupuestal</t>
  </si>
  <si>
    <t>Gastos de Personal</t>
  </si>
  <si>
    <t>A-1</t>
  </si>
  <si>
    <t>Sueldos de Personal de Nomina</t>
  </si>
  <si>
    <t>A-1-0-1-1</t>
  </si>
  <si>
    <t>Concepto Presupuestal de Gasto</t>
  </si>
  <si>
    <t>Concepto</t>
  </si>
  <si>
    <t>Objeto para este CDP</t>
  </si>
  <si>
    <t>Valor</t>
  </si>
  <si>
    <t>Gastos Generales</t>
  </si>
  <si>
    <t>A-2</t>
  </si>
  <si>
    <t>Prima Técnica</t>
  </si>
  <si>
    <t>A-1-0-1-4</t>
  </si>
  <si>
    <t>Aportes a Escuelas Industriales e Institutos Técnicos</t>
  </si>
  <si>
    <t>Transferencias Corrientes</t>
  </si>
  <si>
    <t>A-3</t>
  </si>
  <si>
    <t>Otros</t>
  </si>
  <si>
    <t>A-1-0-1-5</t>
  </si>
  <si>
    <t>Mantenimiento</t>
  </si>
  <si>
    <t xml:space="preserve">Horas Extras, Dias Festivos e Indemnización por Vacaciones </t>
  </si>
  <si>
    <t>A-1-0-1-9</t>
  </si>
  <si>
    <t>Honorarios</t>
  </si>
  <si>
    <t>A-1-0-2-12</t>
  </si>
  <si>
    <t>Remuneración Servicios Técnicos</t>
  </si>
  <si>
    <t>A-1-0-2-14</t>
  </si>
  <si>
    <t>Contribuciones Administradas por el Sector Privado</t>
  </si>
  <si>
    <t>A-1-0-5-1</t>
  </si>
  <si>
    <t>Total Funcionamiento</t>
  </si>
  <si>
    <t>Contribuciones Administradas por el Sector Público</t>
  </si>
  <si>
    <t>A-1-0-5-2</t>
  </si>
  <si>
    <t>Aportes al ICBF</t>
  </si>
  <si>
    <t>A-1-0-5-6</t>
  </si>
  <si>
    <t>Presupuesto de Inversión</t>
  </si>
  <si>
    <t>Aportes al SENA</t>
  </si>
  <si>
    <t>A-1-0-5-7</t>
  </si>
  <si>
    <t>Proyecto:</t>
  </si>
  <si>
    <t>Aportes a la ESAP</t>
  </si>
  <si>
    <t>A-1-0-5-8</t>
  </si>
  <si>
    <t>No. Item Plan de Compras</t>
  </si>
  <si>
    <t>Descripción del Bien o Servicio</t>
  </si>
  <si>
    <t>A-1-0-5-9</t>
  </si>
  <si>
    <t>Impuestos y Contribuciones</t>
  </si>
  <si>
    <t>A-2-0-3-50</t>
  </si>
  <si>
    <t>Compra de Equipo</t>
  </si>
  <si>
    <t>A-2-0-4-1</t>
  </si>
  <si>
    <t>Arrendamientos</t>
  </si>
  <si>
    <t>A-2-0-4-10</t>
  </si>
  <si>
    <t>viaticos y Gastos de Viaje</t>
  </si>
  <si>
    <t>A-2-0-4-11</t>
  </si>
  <si>
    <t>Gastos Judiciales</t>
  </si>
  <si>
    <t>A-2-0-4-14</t>
  </si>
  <si>
    <t>Total Inversión</t>
  </si>
  <si>
    <t>Capacitación Bienestar Social y Estimulos</t>
  </si>
  <si>
    <t>A-2-0-4-21</t>
  </si>
  <si>
    <t>Gastos Financieros</t>
  </si>
  <si>
    <t>A-2-0-4-22</t>
  </si>
  <si>
    <t>Autorizado Por:</t>
  </si>
  <si>
    <t>Materiales y Suministros</t>
  </si>
  <si>
    <t>A-2-0-4-4</t>
  </si>
  <si>
    <t>A-2-0-4-5</t>
  </si>
  <si>
    <t>Funcionario Solicitante / Nombre y Cargo</t>
  </si>
  <si>
    <t>Comunicaciones y Transporte</t>
  </si>
  <si>
    <t>A-2-0-4-6</t>
  </si>
  <si>
    <t>Impresos y Publicaciones</t>
  </si>
  <si>
    <t>A-2-0-4-7</t>
  </si>
  <si>
    <t>Servicios Públicos</t>
  </si>
  <si>
    <t>A-2-0-4-8</t>
  </si>
  <si>
    <t>Seguros</t>
  </si>
  <si>
    <t>A-2-0-4-9</t>
  </si>
  <si>
    <t>Cuota de Auditaje CONTRANAL</t>
  </si>
  <si>
    <t>A-3-2-1-1</t>
  </si>
  <si>
    <t>Mesadas Pensionales</t>
  </si>
  <si>
    <t>A-3-5-1-1</t>
  </si>
  <si>
    <t>Firma del solicitante</t>
  </si>
  <si>
    <t>Aporte Previsión Social Servicios Medicos</t>
  </si>
  <si>
    <t>A-3-5-3-3</t>
  </si>
  <si>
    <t>Sentencias y Conciliaciones</t>
  </si>
  <si>
    <t>A-3-6-1-1</t>
  </si>
  <si>
    <t>INSTRUCTIVO</t>
  </si>
  <si>
    <r>
      <rPr>
        <b/>
        <sz val="11"/>
        <color theme="1"/>
        <rFont val="Calibri"/>
        <family val="2"/>
        <scheme val="minor"/>
      </rPr>
      <t xml:space="preserve">Transacción solicitada: </t>
    </r>
    <r>
      <rPr>
        <sz val="11"/>
        <color theme="1"/>
        <rFont val="Calibri"/>
        <family val="2"/>
        <scheme val="minor"/>
      </rPr>
      <t>Seleccione el tipo de solcitud - Expedición, Anulación, Adición o Reducción de CDP</t>
    </r>
  </si>
  <si>
    <r>
      <rPr>
        <b/>
        <sz val="11"/>
        <color theme="1"/>
        <rFont val="Calibri"/>
        <family val="2"/>
        <scheme val="minor"/>
      </rPr>
      <t>Dependencia  Solicitante:</t>
    </r>
    <r>
      <rPr>
        <sz val="11"/>
        <color theme="1"/>
        <rFont val="Calibri"/>
        <family val="2"/>
        <scheme val="minor"/>
      </rPr>
      <t xml:space="preserve"> Indique la dependencia solicitante</t>
    </r>
  </si>
  <si>
    <t>Para el caso de anulación o ajuste del CDP</t>
  </si>
  <si>
    <r>
      <rPr>
        <b/>
        <sz val="11"/>
        <color theme="1"/>
        <rFont val="Calibri"/>
        <family val="2"/>
        <scheme val="minor"/>
      </rPr>
      <t>Fecha Expedición CDP Anterior:</t>
    </r>
    <r>
      <rPr>
        <sz val="11"/>
        <color theme="1"/>
        <rFont val="Calibri"/>
        <family val="2"/>
        <scheme val="minor"/>
      </rPr>
      <t xml:space="preserve"> registre la fecha de expedición del CDP objeto de anulación o ajuste</t>
    </r>
  </si>
  <si>
    <r>
      <rPr>
        <b/>
        <sz val="11"/>
        <color theme="1"/>
        <rFont val="Calibri"/>
        <family val="2"/>
        <scheme val="minor"/>
      </rPr>
      <t xml:space="preserve">No. CDP: </t>
    </r>
    <r>
      <rPr>
        <sz val="11"/>
        <color theme="1"/>
        <rFont val="Calibri"/>
        <family val="2"/>
        <scheme val="minor"/>
      </rPr>
      <t>Regisrte el No. de CDP objeto de anulación o ajuste</t>
    </r>
  </si>
  <si>
    <r>
      <t xml:space="preserve">Valor a Reducir o Adicionar: </t>
    </r>
    <r>
      <rPr>
        <sz val="11"/>
        <color theme="1"/>
        <rFont val="Calibri"/>
        <family val="2"/>
        <scheme val="minor"/>
      </rPr>
      <t>En caso de reducción o adición registre el valor respectivo.</t>
    </r>
  </si>
  <si>
    <r>
      <rPr>
        <b/>
        <sz val="11"/>
        <color theme="1"/>
        <rFont val="Calibri"/>
        <family val="2"/>
        <scheme val="minor"/>
      </rPr>
      <t>Justificación general para esta solicitud:</t>
    </r>
    <r>
      <rPr>
        <sz val="11"/>
        <color theme="1"/>
        <rFont val="Calibri"/>
        <family val="2"/>
        <scheme val="minor"/>
      </rPr>
      <t xml:space="preserve"> Indique de  manera general la justificación de acuerdo con el tipo de solicitud Ej. Mantenimiento Calle 26 </t>
    </r>
  </si>
  <si>
    <t>PRESUPUESTO FUNCIONAMIENTO</t>
  </si>
  <si>
    <r>
      <t xml:space="preserve">Presupuesto Funcionamiento: </t>
    </r>
    <r>
      <rPr>
        <sz val="11"/>
        <color theme="1"/>
        <rFont val="Calibri"/>
        <family val="2"/>
        <scheme val="minor"/>
      </rPr>
      <t>Si la solicitud corresponde a la expedición inicial de CDP en lo que se refiere a gasto de funcionamiento, diligencie las casillas subsiguientes</t>
    </r>
  </si>
  <si>
    <r>
      <t xml:space="preserve">Concepto Presupuestal: </t>
    </r>
    <r>
      <rPr>
        <sz val="11"/>
        <color theme="1"/>
        <rFont val="Calibri"/>
        <family val="2"/>
        <scheme val="minor"/>
      </rPr>
      <t>Despliegue y seleccione de acuerdo con la solicitud si corresponde a gastos generales, gastos de personal o transferencias corrientes.</t>
    </r>
  </si>
  <si>
    <r>
      <t xml:space="preserve">Concepto: </t>
    </r>
    <r>
      <rPr>
        <sz val="11"/>
        <color theme="1"/>
        <rFont val="Calibri"/>
        <family val="2"/>
        <scheme val="minor"/>
      </rPr>
      <t>Seleccione el Concepto que se ajuste con la solicitud de acuerdo con e Plan de Compras, Ej. Mantenimiento de Bienes Muebles, Equipos y Enseres</t>
    </r>
  </si>
  <si>
    <r>
      <rPr>
        <b/>
        <sz val="11"/>
        <color theme="1"/>
        <rFont val="Calibri"/>
        <family val="2"/>
        <scheme val="minor"/>
      </rPr>
      <t xml:space="preserve">Objeto para este CDP: </t>
    </r>
    <r>
      <rPr>
        <sz val="11"/>
        <color theme="1"/>
        <rFont val="Calibri"/>
        <family val="2"/>
        <scheme val="minor"/>
      </rPr>
      <t>Indique el objeto especifico para el uso de la presente solicitud, Ej. Mantenimiento fachadas e impermeabilización techos sede calle 26</t>
    </r>
  </si>
  <si>
    <r>
      <t xml:space="preserve">Valor: </t>
    </r>
    <r>
      <rPr>
        <sz val="11"/>
        <color theme="1"/>
        <rFont val="Calibri"/>
        <family val="2"/>
        <scheme val="minor"/>
      </rPr>
      <t>Registre en valores numericos el valor de la solicitud de expedición de CDP</t>
    </r>
  </si>
  <si>
    <t>PRESUPUESTO INVERSION</t>
  </si>
  <si>
    <r>
      <rPr>
        <b/>
        <sz val="11"/>
        <color theme="1"/>
        <rFont val="Calibri"/>
        <family val="2"/>
        <scheme val="minor"/>
      </rPr>
      <t>Presupuesto Inversión:</t>
    </r>
    <r>
      <rPr>
        <sz val="11"/>
        <color theme="1"/>
        <rFont val="Calibri"/>
        <family val="2"/>
        <scheme val="minor"/>
      </rPr>
      <t xml:space="preserve"> Si la solicitud corresponde a gastos con cargo a los Proyectos de Inversión, diligencie las casillas subsiguientes </t>
    </r>
  </si>
  <si>
    <r>
      <t xml:space="preserve">Proyecto: </t>
    </r>
    <r>
      <rPr>
        <sz val="11"/>
        <color theme="1"/>
        <rFont val="Calibri"/>
        <family val="2"/>
        <scheme val="minor"/>
      </rPr>
      <t xml:space="preserve">De click en la celda y de la lista desplegable seleccione el proyecto correspondiente a su solicitud </t>
    </r>
  </si>
  <si>
    <r>
      <rPr>
        <b/>
        <sz val="11"/>
        <color theme="1"/>
        <rFont val="Calibri"/>
        <family val="2"/>
        <scheme val="minor"/>
      </rPr>
      <t xml:space="preserve">No. Item Plan de Compras: </t>
    </r>
    <r>
      <rPr>
        <sz val="11"/>
        <color theme="1"/>
        <rFont val="Calibri"/>
        <family val="2"/>
        <scheme val="minor"/>
      </rPr>
      <t>Indique el item del plan de compras que se ajuste con el objeto de la presente solicitud, Ej. 6,2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</si>
  <si>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Descripción del Bien o Servicio: </t>
    </r>
    <r>
      <rPr>
        <sz val="11"/>
        <color theme="1"/>
        <rFont val="Calibri"/>
        <family val="2"/>
        <scheme val="minor"/>
      </rPr>
      <t xml:space="preserve">Describa el bien o servicio indicado en el Plan de Compras de acuerdo con el item presentado anteriormente, Ej. Atención Actividades Sistema de Calidad </t>
    </r>
  </si>
  <si>
    <r>
      <rPr>
        <b/>
        <sz val="11"/>
        <color theme="1"/>
        <rFont val="Calibri"/>
        <family val="2"/>
        <scheme val="minor"/>
      </rPr>
      <t xml:space="preserve">Objeto para este CDP: </t>
    </r>
    <r>
      <rPr>
        <sz val="11"/>
        <color theme="1"/>
        <rFont val="Calibri"/>
        <family val="2"/>
        <scheme val="minor"/>
      </rPr>
      <t xml:space="preserve">Indique el objeto especifico para el uso de la presente solicitud, Ej. Elaboración folletos socialización aspectos generales del SGC </t>
    </r>
  </si>
  <si>
    <r>
      <rPr>
        <b/>
        <sz val="11"/>
        <color theme="1"/>
        <rFont val="Calibri"/>
        <family val="2"/>
        <scheme val="minor"/>
      </rPr>
      <t>Autorizado por:</t>
    </r>
    <r>
      <rPr>
        <sz val="11"/>
        <color theme="1"/>
        <rFont val="Calibri"/>
        <family val="2"/>
        <scheme val="minor"/>
      </rPr>
      <t xml:space="preserve"> Indique los nombres,  apellidos y cargo del funcionario que efectua la solicitud. </t>
    </r>
  </si>
  <si>
    <r>
      <rPr>
        <b/>
        <sz val="11"/>
        <color theme="1"/>
        <rFont val="Calibri"/>
        <family val="2"/>
        <scheme val="minor"/>
      </rPr>
      <t>Firma del Solicitante:</t>
    </r>
    <r>
      <rPr>
        <sz val="11"/>
        <color theme="1"/>
        <rFont val="Calibri"/>
        <family val="2"/>
        <scheme val="minor"/>
      </rPr>
      <t xml:space="preserve"> Firma del funcionario que efectua la presente solicitud.</t>
    </r>
  </si>
  <si>
    <r>
      <rPr>
        <b/>
        <sz val="11"/>
        <color theme="1"/>
        <rFont val="Calibri"/>
        <family val="2"/>
        <scheme val="minor"/>
      </rPr>
      <t xml:space="preserve">Fecha de Solicitud: </t>
    </r>
    <r>
      <rPr>
        <sz val="11"/>
        <color theme="1"/>
        <rFont val="Calibri"/>
        <family val="2"/>
        <scheme val="minor"/>
      </rPr>
      <t xml:space="preserve">Registre la fecha en la cual efectua la presente solicitud </t>
    </r>
  </si>
  <si>
    <t>POSICION CATALOGO DEL GASTO</t>
  </si>
  <si>
    <t>SUELDOS DE PERSONAL DE NOMINA</t>
  </si>
  <si>
    <t>A-1-0-1-1-1</t>
  </si>
  <si>
    <t>SUELDOS</t>
  </si>
  <si>
    <t>A-1-0-1-1-2</t>
  </si>
  <si>
    <t>SUELDOS DE VACACIONES</t>
  </si>
  <si>
    <t>PRIMA TECNICA</t>
  </si>
  <si>
    <t>A-1-0-1-4-1</t>
  </si>
  <si>
    <t>PRIMA TECNICA SALARIAL</t>
  </si>
  <si>
    <t>A-1-0-1-4-2</t>
  </si>
  <si>
    <t>PRIMA TECNICA NO SALARIAL</t>
  </si>
  <si>
    <t>OTROS</t>
  </si>
  <si>
    <t>A-1-0-1-5-1</t>
  </si>
  <si>
    <t>GASTOS DE REPRESENTACION</t>
  </si>
  <si>
    <t>A-1-0-1-5-13</t>
  </si>
  <si>
    <t>AUXILIO DE TRANSPORTE</t>
  </si>
  <si>
    <t>A-1-0-1-5-15</t>
  </si>
  <si>
    <t>PRIMA DE VACACIONES</t>
  </si>
  <si>
    <t>A-1-0-1-5-16</t>
  </si>
  <si>
    <t>PRIMA DE NAVIDAD</t>
  </si>
  <si>
    <t>A-1-0-1-5-18</t>
  </si>
  <si>
    <t>PRIMA DE ACTIVIDAD</t>
  </si>
  <si>
    <t>A-1-0-1-5-2</t>
  </si>
  <si>
    <t>BONIFICACION POR SERVICIOS PRESTADOS</t>
  </si>
  <si>
    <t>A-1-0-1-5-29</t>
  </si>
  <si>
    <t>PRIMA SEMESTRAL</t>
  </si>
  <si>
    <t>A-1-0-1-5-47</t>
  </si>
  <si>
    <t>PRIMA DE COORDINACION</t>
  </si>
  <si>
    <t>A-1-0-1-5-5</t>
  </si>
  <si>
    <t>BONIFICACION ESPECIAL DE RECREACION</t>
  </si>
  <si>
    <t>A-1-0-1-5-90</t>
  </si>
  <si>
    <t>OTROS CONCEPTOS DE SERVICIOS PERSONALES AUTORIZADOS POR LEY</t>
  </si>
  <si>
    <t>A-1-0-1-8</t>
  </si>
  <si>
    <t>OTROS GASTOS PERSONALES - DISTRIBUCION PREVIO CONCEPTO DGPPN</t>
  </si>
  <si>
    <t>HORAS EXTRAS, DIAS FESTIVOS E INDEMNIZACION POR VACACIONES</t>
  </si>
  <si>
    <t>A-1-0-1-9-1</t>
  </si>
  <si>
    <t>HORAS EXTRAS</t>
  </si>
  <si>
    <t>A-1-0-1-9-3</t>
  </si>
  <si>
    <t>INDEMNIZACION POR VACACIONES</t>
  </si>
  <si>
    <t>HONORARIOS</t>
  </si>
  <si>
    <t>REMUNERACION SERVICIOS TECNICOS</t>
  </si>
  <si>
    <t>A-1-0-2</t>
  </si>
  <si>
    <t>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</si>
  <si>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</si>
  <si>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</si>
  <si>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</si>
  <si>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</si>
  <si>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</si>
  <si>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</si>
  <si>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</si>
  <si>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</si>
  <si>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</si>
  <si>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</si>
  <si>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</si>
  <si>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</si>
  <si>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</si>
  <si>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</si>
  <si>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</si>
  <si>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</si>
  <si>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</si>
  <si>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</si>
  <si>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A-1-0-5</t>
  </si>
  <si>
    <t>CONTRIBUCIONES INHERENTES A LA NOMINA SECTOR PRIVADO Y PUBLICO</t>
  </si>
  <si>
    <t>A-2-0-3-50-2</t>
  </si>
  <si>
    <t>IMPUESTO DE VEHICULO</t>
  </si>
  <si>
    <t>A-2-0-3-50-3</t>
  </si>
  <si>
    <t>IMPUESTO PREDIAL</t>
  </si>
  <si>
    <t>A-2-0-3</t>
  </si>
  <si>
    <t>IMPUESTOS Y MULTAS</t>
  </si>
  <si>
    <t>A-2-0-4-1-16</t>
  </si>
  <si>
    <t>VEHICULOS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</si>
  <si>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</si>
  <si>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</si>
  <si>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</si>
  <si>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</si>
  <si>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</si>
  <si>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</si>
  <si>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GASTOS JUDICIALES</t>
  </si>
  <si>
    <t>A-2-0-4-21-4</t>
  </si>
  <si>
    <t>SERVICIOS DE BIENESTAR SOCIAL</t>
  </si>
  <si>
    <t>A-2-0-4-21-5</t>
  </si>
  <si>
    <t>SERVICIOS DE CAPACITACION</t>
  </si>
  <si>
    <t>A-2-0-4-21-8</t>
  </si>
  <si>
    <t>SERVICIOS PARA ESTIMULOS</t>
  </si>
  <si>
    <t>A-2-0-4-22-1</t>
  </si>
  <si>
    <t>COMISIONES BANCARIAS</t>
  </si>
  <si>
    <t>A-2-0-4-4-1</t>
  </si>
  <si>
    <t>COMBUSTIBLE Y LUBRICANTES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</si>
  <si>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</si>
  <si>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</si>
  <si>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</si>
  <si>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</si>
  <si>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</si>
  <si>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</si>
  <si>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</si>
  <si>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</si>
  <si>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A-2-0-4-5-10</t>
  </si>
  <si>
    <t>SERVICIO DE SEGURIDAD Y VIGILANCIA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</si>
  <si>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</si>
  <si>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</si>
  <si>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</si>
  <si>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</si>
  <si>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</si>
  <si>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</si>
  <si>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A-2-0-4-6-2</t>
  </si>
  <si>
    <t>CORREO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</si>
  <si>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</si>
  <si>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</si>
  <si>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</si>
  <si>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</si>
  <si>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</si>
  <si>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</si>
  <si>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</si>
  <si>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</si>
  <si>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</si>
  <si>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</si>
  <si>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</si>
  <si>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</si>
  <si>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</si>
  <si>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</si>
  <si>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</si>
  <si>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</si>
  <si>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</si>
  <si>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</si>
  <si>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A-2-0-4-9-11</t>
  </si>
  <si>
    <t>SEGUROS GENERALES</t>
  </si>
  <si>
    <t>A-2-0-4</t>
  </si>
  <si>
    <t>ADQUISICION DE BIENES Y SERVICIOS</t>
  </si>
  <si>
    <t>CUOTA DE AUDITAJE CONTRANAL</t>
  </si>
  <si>
    <t>MESADAS PENSIONALES</t>
  </si>
  <si>
    <t>APORTE PREVISION SOCIAL SERVICIOS MEDICOS</t>
  </si>
  <si>
    <t>SENTENCIAS Y CONCILIACIONES</t>
  </si>
  <si>
    <t>A-3-6-3-20</t>
  </si>
  <si>
    <t>OTRAS TRANSFERENCIAS - PREVIO CONCEPTO DGPPN</t>
  </si>
  <si>
    <t>ADECUACION,DOTACION Y MANTENIMIENTO SEDE SIC.</t>
  </si>
  <si>
    <t>ADECUACION Y MEJORAMIENTO DE LOS MECANISMOS PARA EL CUMPLIMIENTO DE LAS NORMAS SOBRE PROMOCION DE LA COMPETENCIA</t>
  </si>
  <si>
    <t>RUBRO PRESUPUESTAL</t>
  </si>
  <si>
    <t>NOM_RUBRO</t>
  </si>
  <si>
    <t>Rubro Principal</t>
  </si>
  <si>
    <t>por favor diligencie unicamente los cuadros sombreados.</t>
  </si>
  <si>
    <t>Rubro</t>
  </si>
  <si>
    <t>Sueldos</t>
  </si>
  <si>
    <t>Sueldos De Vacaciones</t>
  </si>
  <si>
    <t>Prima Tecnica Salarial</t>
  </si>
  <si>
    <t>Prima Tecnica No Salarial</t>
  </si>
  <si>
    <t>Gastos De Representacion</t>
  </si>
  <si>
    <t>Auxilio De Transporte</t>
  </si>
  <si>
    <t>Prima De Vacaciones</t>
  </si>
  <si>
    <t>Prima De Navidad</t>
  </si>
  <si>
    <t>Prima De Actividad</t>
  </si>
  <si>
    <t>Bonificacion Por Servicios Prestados</t>
  </si>
  <si>
    <t>Prima Semestral</t>
  </si>
  <si>
    <t>Prima De Coordinacion</t>
  </si>
  <si>
    <t>Bonificacion Especial De Recreacion</t>
  </si>
  <si>
    <t>Otros Conceptos De Servicios Personales Autorizados Por Ley</t>
  </si>
  <si>
    <t>Otros Gastos Personales - Distribucion Previo Concepto Dgppn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</si>
  <si>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</si>
  <si>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</si>
  <si>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</si>
  <si>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</si>
  <si>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</si>
  <si>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</si>
  <si>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</si>
  <si>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</si>
  <si>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</si>
  <si>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</si>
  <si>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</si>
  <si>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</si>
  <si>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</si>
  <si>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</si>
  <si>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Impuesto De Vehiculo</t>
  </si>
  <si>
    <t>Impuesto Predial</t>
  </si>
  <si>
    <t>Vehiculos</t>
  </si>
  <si>
    <t>Arrendamientos Bienes Inmuebles</t>
  </si>
  <si>
    <t>Viaticos Y Gastos De Viaje Al Exterior</t>
  </si>
  <si>
    <t>Viaticos Y Gastos De Viaje Al Interior</t>
  </si>
  <si>
    <t>Servicios De Bienestar Social</t>
  </si>
  <si>
    <t>Servicios De Capacitacion</t>
  </si>
  <si>
    <t>Servicios Para Estimulos</t>
  </si>
  <si>
    <t>Comisiones Bancarias</t>
  </si>
  <si>
    <t>Combustible Y Lubricantes</t>
  </si>
  <si>
    <t>Papeleria, Utiles De Escritorio Y Oficina</t>
  </si>
  <si>
    <t>Productos De Aseo Y Limpieza</t>
  </si>
  <si>
    <t>Productos De Cafeteria Y Restaurante</t>
  </si>
  <si>
    <t>Mantenimiento De Bienes Inmuebles</t>
  </si>
  <si>
    <t>Servicio De Seguridad Y Vigilancia</t>
  </si>
  <si>
    <t>Mantenimiento De Bienes Muebles, Equipos Y Enseres</t>
  </si>
  <si>
    <t>Mantenimiento Equipo De Navegacion Y Transporte</t>
  </si>
  <si>
    <t>Servicio De Aseo</t>
  </si>
  <si>
    <t>Correo</t>
  </si>
  <si>
    <t>Transporte</t>
  </si>
  <si>
    <t>Otros Comunicaciones Y Transporte</t>
  </si>
  <si>
    <t>Adquisicion De Libros Y Revistas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</si>
  <si>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</si>
  <si>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</si>
  <si>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</si>
  <si>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</si>
  <si>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</si>
  <si>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</si>
  <si>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Seguros Generales</t>
  </si>
  <si>
    <t>Cuota De Auditaje Contranal</t>
  </si>
  <si>
    <t>Aporte Prevision Social Servicios Medicos</t>
  </si>
  <si>
    <t>Sentencias Y Conciliaciones</t>
  </si>
  <si>
    <t>Otras Transferencias - Previo Concepto Dgppn</t>
  </si>
  <si>
    <t>Adecuacion,Dotacion Y Mantenimiento Sede Sic.</t>
  </si>
  <si>
    <t>Adquisicion Dotacion Y Mantenimiento De Equipos Para Los Laboratorios De Control De Calidad Y Metrologia.</t>
  </si>
  <si>
    <t>Mejoramiento  Del Sistema De Propiedad Industrial Colombiano.</t>
  </si>
  <si>
    <t>Implantacion Sistema De Defensa Del Consumidor</t>
  </si>
  <si>
    <t>Adecuacion Y Mejoramiento De Los Mecanismos Para El Cumplimiento De Las Normas Sobre Promocion De La Competencia</t>
  </si>
  <si>
    <t>Actualizacion Del Sistema De Atencion Al Ciudadano  De La Superintendencia De Industria Y Comercio A Nivel Nacional</t>
  </si>
  <si>
    <t>Mejoramiento De Las Estrategias Y Mecanismos Para La Vigilancia Y Control De Las Funciones Publicas Asignadas  A Las Camaras De Comercio A Nivel Nacional</t>
  </si>
  <si>
    <t>Mejoramiento De La Infraestructura Computacional Y De Informacion Para Fortalecer Niveles De Competitividad Nacional</t>
  </si>
  <si>
    <r>
      <t xml:space="preserve">Concepto Presupuestal de Gasto: </t>
    </r>
    <r>
      <rPr>
        <sz val="11"/>
        <color theme="1"/>
        <rFont val="Calibri"/>
        <family val="2"/>
        <scheme val="minor"/>
      </rPr>
      <t>Despliegue los diferentes conceptos y seleccione el que corresponda con la necesidad objeto de la solicitud</t>
    </r>
    <r>
      <rPr>
        <b/>
        <sz val="11"/>
        <color theme="1"/>
        <rFont val="Calibri"/>
        <family val="2"/>
        <scheme val="minor"/>
      </rPr>
      <t xml:space="preserve">.                
</t>
    </r>
    <r>
      <rPr>
        <sz val="11"/>
        <color theme="1"/>
        <rFont val="Calibri"/>
        <family val="2"/>
        <scheme val="minor"/>
      </rPr>
      <t>Ej.  Servicios Públicos, Comunicaciones y Transporte, Mantenimiento.</t>
    </r>
  </si>
  <si>
    <t>A-1-0-1-1-1 Sueldos</t>
  </si>
  <si>
    <t>A-1-0-1-1-2 Sueldos De Vacaciones</t>
  </si>
  <si>
    <t>A-1-0-1-4-1 Prima Tecnica Salarial</t>
  </si>
  <si>
    <t>A-1-0-1-4-2 Prima Tecnica No Salarial</t>
  </si>
  <si>
    <t>A-1-0-1-5-13 Auxilio De Transporte</t>
  </si>
  <si>
    <t>A-1-0-1-5-15 Prima De Vacaciones</t>
  </si>
  <si>
    <t>A-1-0-1-5-16 Prima De Navidad</t>
  </si>
  <si>
    <t>A-1-0-1-5-18 Prima De Actividad</t>
  </si>
  <si>
    <t>A-1-0-1-5-2 Bonificacion Por Servicios Prestados</t>
  </si>
  <si>
    <t>A-1-0-1-5-29 Prima Semestral</t>
  </si>
  <si>
    <t>A-1-0-1-5-47 Prima De Coordinacion</t>
  </si>
  <si>
    <t>A-1-0-1-5-5 Bonificacion Especial De Recreacion</t>
  </si>
  <si>
    <t>A-1-0-1-5-90 Otros Conceptos De Servicios Personales Autorizados Por Ley</t>
  </si>
  <si>
    <t>A-1-0-1-8 Otros Gastos Personales - Distribucion Previo Concepto Dgppn</t>
  </si>
  <si>
    <t>A-1-0-1-9-1 Horas Extras</t>
  </si>
  <si>
    <t>A-1-0-1-9-3 Indemnizacion Por Vacaciones</t>
  </si>
  <si>
    <t>A-1-0-2-12 Honorarios</t>
  </si>
  <si>
    <t>A-1-0-2-14 Remuneracion Servicios Tecnicos</t>
  </si>
  <si>
    <t>A-1-0-5-1-1 Cajas De Compensacion Privadas</t>
  </si>
  <si>
    <t>A-1-0-5-1-3 Fondos Administradores De Pensiones Privados</t>
  </si>
  <si>
    <t>A-1-0-5-1-4 Empresas Privadas Promotoras De Salud</t>
  </si>
  <si>
    <t>A-1-0-5-1-5 Administradoras Privadas De Aportes Para Accidentes De Trabajo Y Enfermedades Profesionales</t>
  </si>
  <si>
    <t>A-1-0-5-2-2 Fondo Nacional Del Ahorro</t>
  </si>
  <si>
    <t>A-1-0-5-2-3 Fondos Administradores De Pensiones Publicos</t>
  </si>
  <si>
    <t>A-1-0-5-2-6 Empresas Publicas Promotoras De Salud</t>
  </si>
  <si>
    <t>A-1-0-5-6 Aportes Al Icbf</t>
  </si>
  <si>
    <t>A-1-0-5-7 Aportes Al Sena</t>
  </si>
  <si>
    <t>A-1-0-5-8 Aportes A La Esap</t>
  </si>
  <si>
    <t>A-1-0-5-9 Aportes A Escuelas Industriales E Institutos Tecnicos</t>
  </si>
  <si>
    <t>A-2-0-3-50-2 Impuesto De Vehiculo</t>
  </si>
  <si>
    <t>A-2-0-3-50-3 Impuesto Predial</t>
  </si>
  <si>
    <t>A-2-0-4-1-16 Vehiculos</t>
  </si>
  <si>
    <t>A-2-0-4-10-2 Arrendamientos Bienes Inmuebles</t>
  </si>
  <si>
    <t>A-2-0-4-11-1 Viaticos Y Gastos De Viaje Al Exterior</t>
  </si>
  <si>
    <t>A-2-0-4-11-2 Viaticos Y Gastos De Viaje Al Interior</t>
  </si>
  <si>
    <t>A-2-0-4-14 Gastos Judiciales</t>
  </si>
  <si>
    <t>A-2-0-4-21-4 Servicios De Bienestar Social</t>
  </si>
  <si>
    <t>A-2-0-4-21-5 Servicios De Capacitacion</t>
  </si>
  <si>
    <t>A-2-0-4-21-8 Servicios Para Estimulos</t>
  </si>
  <si>
    <t>A-2-0-4-22-1 Comisiones Bancarias</t>
  </si>
  <si>
    <t>A-2-0-4-4-1 Combustible Y Lubricantes</t>
  </si>
  <si>
    <t>A-2-0-4-4-15 Papeleria, Utiles De Escritorio Y Oficina</t>
  </si>
  <si>
    <t>A-2-0-4-4-17 Productos De Aseo Y Limpieza</t>
  </si>
  <si>
    <t>A-2-0-4-4-18 Productos De Cafeteria Y Restaurante</t>
  </si>
  <si>
    <t>A-2-0-4-5-1 Mantenimiento De Bienes Inmuebles</t>
  </si>
  <si>
    <t>A-2-0-4-5-10 Servicio De Seguridad Y Vigilancia</t>
  </si>
  <si>
    <t>A-2-0-4-5-2 Mantenimiento De Bienes Muebles, Equipos Y Enseres</t>
  </si>
  <si>
    <t>A-2-0-4-5-6 Mantenimiento Equipo De Navegacion Y Transporte</t>
  </si>
  <si>
    <t>A-2-0-4-5-8 Servicio De Aseo</t>
  </si>
  <si>
    <t>A-2-0-4-6-2 Correo</t>
  </si>
  <si>
    <t>A-2-0-4-6-7 Transporte</t>
  </si>
  <si>
    <t>A-2-0-4-6-8 Otros Comunicaciones Y Transporte</t>
  </si>
  <si>
    <t>A-2-0-4-7-1 Adquisicion De Libros Y Revistas</t>
  </si>
  <si>
    <t>A-2-0-4-7-5 Suscripciones</t>
  </si>
  <si>
    <t>A-2-0-4-7-6 Otros Gastos Por Impresos Y Publicaciones</t>
  </si>
  <si>
    <t>A-2-0-4-8-1 Acueducto Alcantarillado Y Aseo</t>
  </si>
  <si>
    <t>A-2-0-4-8-2 Energia</t>
  </si>
  <si>
    <t>A-2-0-4-8-5 Telefonia Movil Celular</t>
  </si>
  <si>
    <t>A-2-0-4-8-6 Telefono,Fax Y Otros</t>
  </si>
  <si>
    <t>A-2-0-4-9-11 Seguros Generales</t>
  </si>
  <si>
    <t>A-3-2-1-1 Cuota De Auditaje Contranal</t>
  </si>
  <si>
    <t>A-3-5-1-1 Mesadas Pensionales</t>
  </si>
  <si>
    <t>A-3-5-3-3 Aporte Prevision Social Servicios Medicos</t>
  </si>
  <si>
    <t>A-3-6-1-1 Sentencias Y Conciliaciones</t>
  </si>
  <si>
    <t>A-3-6-3-20 Otras Transferencias - Previo Concepto Dgppn</t>
  </si>
  <si>
    <t>A-1-0-1-5-1 Gastos De Representacion</t>
  </si>
  <si>
    <t xml:space="preserve"> </t>
  </si>
  <si>
    <t>C-213-200-1</t>
  </si>
  <si>
    <t>MEJORAMIENTO DEL ESQUEMA DE CONTROL Y VIGILANCIA DE LOS DERECHOS DEL CONSUMIDOR A NIVEL NACIONAL</t>
  </si>
  <si>
    <t>C-213-200-2</t>
  </si>
  <si>
    <t>FORTALECIMIENTO DE LA SIC PARA ATENCION DE ASUNTOS JURISDICCIONALES A NIVEL NACIONAL</t>
  </si>
  <si>
    <t>C-213-200-3</t>
  </si>
  <si>
    <t>PROTECCION, USO Y PROMOCION DE LOS DERECHOS DE PROPIEDAD INDUSTRIAL A NIVEL NACIONAL</t>
  </si>
  <si>
    <t>C-213-200-4</t>
  </si>
  <si>
    <t>C-213-200-5</t>
  </si>
  <si>
    <t>FORTALECIMIENTO DE LA AUTORIDAD NACIONAL DE COMPETENCIA</t>
  </si>
  <si>
    <t>ADECUACION. DOTACION Y MANTENIMIENTO SEDE SIC</t>
  </si>
  <si>
    <t>ACTUALIZACION DEL SISTEMA DE ATENCION AL CIUDADANO  DE LA SIC A NIVEL NACIONAL</t>
  </si>
  <si>
    <t>C-213-200-6</t>
  </si>
  <si>
    <t>C-213-200-7</t>
  </si>
  <si>
    <t>C-213-200-8</t>
  </si>
  <si>
    <t>DESARROLLO Y FORTALECIMIENTO DE LA SUPERVISION A LA ACTIVIDAD DE ADMON DE DATOS PERSONALES EN EL AMBITO NACIONAL</t>
  </si>
  <si>
    <t>AMPLIACION DEL NIVEL DE COBERTURA DEL CONTROL METROLOGICO E IMPLEMENTACION DEL CONTROL Y LA VIGILANCIA DE ESTACIONES DE COMBUSTIBLES LIQUIDOS EN COLOMBIA POR PARTE DE LA SIC</t>
  </si>
  <si>
    <t>IMPLEMENTACION Y FUNCIONAMIENTO DE LA RED NACIONAL DE PROTECCION AL CONSUMIDOR</t>
  </si>
  <si>
    <t>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</si>
</sst>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.00_);\([$$-240A]\ #,##0.00\)"/>
    <numFmt numFmtId="165" formatCode="_([$$-240A]\ * #,##0.00_);_([$$-240A]\ * \(#,##0.00\);_([$$-240A]\ 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3" borderId="4" xfId="0" applyFont="1" applyFill="1" applyBorder="1" applyAlignment="1">
      <alignment horizontal="center" vertical="center" wrapText="1" readingOrder="1"/>
    </xf>
    <xf numFmtId="0" fontId="0" fillId="2" borderId="5" xfId="0" applyFill="1" applyBorder="1"/>
    <xf numFmtId="0" fontId="0" fillId="2" borderId="10" xfId="0" applyFill="1" applyBorder="1"/>
    <xf numFmtId="0" fontId="5" fillId="0" borderId="4" xfId="0" applyFont="1" applyBorder="1" applyAlignment="1">
      <alignment horizontal="left" vertical="center" wrapText="1" readingOrder="1"/>
    </xf>
    <xf numFmtId="0" fontId="0" fillId="0" borderId="4" xfId="0" applyBorder="1" applyAlignment="1">
      <alignment vertical="center"/>
    </xf>
    <xf numFmtId="0" fontId="0" fillId="2" borderId="0" xfId="0" applyFill="1" applyBorder="1"/>
    <xf numFmtId="0" fontId="0" fillId="2" borderId="5" xfId="0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4" fontId="0" fillId="2" borderId="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8" xfId="0" applyFill="1" applyBorder="1"/>
    <xf numFmtId="0" fontId="0" fillId="2" borderId="22" xfId="0" applyFill="1" applyBorder="1"/>
    <xf numFmtId="0" fontId="0" fillId="2" borderId="31" xfId="0" applyFill="1" applyBorder="1"/>
    <xf numFmtId="0" fontId="0" fillId="0" borderId="41" xfId="0" applyBorder="1"/>
    <xf numFmtId="0" fontId="0" fillId="0" borderId="43" xfId="0" applyBorder="1"/>
    <xf numFmtId="0" fontId="0" fillId="0" borderId="0" xfId="0" applyBorder="1"/>
    <xf numFmtId="0" fontId="0" fillId="0" borderId="44" xfId="0" applyBorder="1"/>
    <xf numFmtId="0" fontId="0" fillId="0" borderId="42" xfId="0" applyBorder="1"/>
    <xf numFmtId="0" fontId="0" fillId="0" borderId="45" xfId="0" applyBorder="1"/>
    <xf numFmtId="0" fontId="11" fillId="0" borderId="49" xfId="0" applyFont="1" applyBorder="1" applyAlignment="1" applyProtection="1">
      <alignment vertical="top" wrapText="1" readingOrder="1"/>
      <protection locked="0"/>
    </xf>
    <xf numFmtId="0" fontId="0" fillId="0" borderId="50" xfId="0" applyBorder="1" applyAlignment="1" applyProtection="1">
      <alignment vertical="top" wrapText="1" readingOrder="1"/>
      <protection locked="0"/>
    </xf>
    <xf numFmtId="0" fontId="0" fillId="0" borderId="51" xfId="0" applyBorder="1" applyAlignment="1" applyProtection="1">
      <alignment vertical="top" wrapText="1" readingOrder="1"/>
      <protection locked="0"/>
    </xf>
    <xf numFmtId="0" fontId="11" fillId="0" borderId="52" xfId="0" applyFont="1" applyBorder="1" applyAlignment="1" applyProtection="1">
      <alignment vertical="top" wrapText="1" readingOrder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10" fillId="0" borderId="53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 applyProtection="1">
      <alignment vertical="center" wrapText="1"/>
      <protection locked="0"/>
    </xf>
    <xf numFmtId="0" fontId="10" fillId="4" borderId="53" xfId="0" applyFont="1" applyFill="1" applyBorder="1" applyAlignment="1" applyProtection="1">
      <alignment horizontal="center" vertical="center" wrapText="1" readingOrder="1"/>
      <protection locked="0"/>
    </xf>
    <xf numFmtId="0" fontId="12" fillId="0" borderId="52" xfId="0" applyFont="1" applyBorder="1" applyAlignment="1" applyProtection="1">
      <alignment vertical="center" wrapText="1" readingOrder="1"/>
      <protection locked="0"/>
    </xf>
    <xf numFmtId="0" fontId="11" fillId="0" borderId="49" xfId="0" applyFont="1" applyBorder="1" applyAlignment="1" applyProtection="1">
      <alignment vertical="center" wrapText="1" readingOrder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44" fontId="0" fillId="2" borderId="0" xfId="0" applyNumberForma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1" applyNumberFormat="1" applyFont="1" applyAlignment="1">
      <alignment vertical="center"/>
    </xf>
    <xf numFmtId="0" fontId="0" fillId="0" borderId="4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0" fillId="4" borderId="4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4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4" fontId="0" fillId="0" borderId="26" xfId="0" applyNumberFormat="1" applyBorder="1" applyAlignment="1" applyProtection="1">
      <alignment horizontal="center" vertical="center"/>
    </xf>
    <xf numFmtId="44" fontId="0" fillId="0" borderId="27" xfId="0" applyNumberFormat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165" fontId="0" fillId="4" borderId="4" xfId="0" applyNumberFormat="1" applyFill="1" applyBorder="1" applyAlignment="1" applyProtection="1">
      <alignment horizontal="center" vertical="center"/>
      <protection locked="0"/>
    </xf>
    <xf numFmtId="165" fontId="0" fillId="4" borderId="24" xfId="0" applyNumberForma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4" borderId="37" xfId="0" applyFont="1" applyFill="1" applyBorder="1" applyAlignment="1" applyProtection="1">
      <alignment horizontal="center" vertical="center" wrapText="1"/>
      <protection locked="0"/>
    </xf>
    <xf numFmtId="0" fontId="0" fillId="4" borderId="36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44" fontId="0" fillId="0" borderId="61" xfId="0" applyNumberFormat="1" applyBorder="1" applyAlignment="1" applyProtection="1">
      <alignment horizontal="center" vertical="center"/>
    </xf>
    <xf numFmtId="44" fontId="0" fillId="0" borderId="62" xfId="0" applyNumberFormat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" fillId="4" borderId="63" xfId="0" applyFont="1" applyFill="1" applyBorder="1" applyAlignment="1" applyProtection="1">
      <alignment horizontal="left" vertical="center" wrapText="1"/>
      <protection locked="0"/>
    </xf>
    <xf numFmtId="0" fontId="8" fillId="4" borderId="55" xfId="0" applyFont="1" applyFill="1" applyBorder="1" applyAlignment="1" applyProtection="1">
      <alignment horizontal="left" vertical="center" wrapText="1"/>
      <protection locked="0"/>
    </xf>
    <xf numFmtId="0" fontId="8" fillId="4" borderId="54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4" borderId="37" xfId="0" applyFill="1" applyBorder="1" applyAlignment="1" applyProtection="1">
      <alignment horizontal="left" vertical="center" wrapText="1"/>
      <protection locked="0"/>
    </xf>
    <xf numFmtId="0" fontId="0" fillId="4" borderId="36" xfId="0" applyFill="1" applyBorder="1" applyAlignment="1" applyProtection="1">
      <alignment horizontal="left" vertical="center" wrapText="1"/>
      <protection locked="0"/>
    </xf>
    <xf numFmtId="165" fontId="0" fillId="4" borderId="37" xfId="0" applyNumberFormat="1" applyFill="1" applyBorder="1" applyAlignment="1" applyProtection="1">
      <alignment horizontal="center" vertical="center"/>
      <protection locked="0"/>
    </xf>
    <xf numFmtId="165" fontId="0" fillId="4" borderId="6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7" fillId="4" borderId="58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4" borderId="30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7" fillId="4" borderId="31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164" fontId="7" fillId="4" borderId="4" xfId="1" applyNumberFormat="1" applyFont="1" applyFill="1" applyBorder="1" applyAlignment="1" applyProtection="1">
      <alignment horizontal="center" vertical="center"/>
      <protection locked="0"/>
    </xf>
    <xf numFmtId="164" fontId="7" fillId="4" borderId="24" xfId="1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5" fontId="6" fillId="4" borderId="13" xfId="0" applyNumberFormat="1" applyFont="1" applyFill="1" applyBorder="1" applyAlignment="1" applyProtection="1">
      <alignment horizontal="center" vertical="center"/>
      <protection locked="0"/>
    </xf>
    <xf numFmtId="15" fontId="6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63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65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35" xfId="0" applyFill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4" fontId="7" fillId="2" borderId="33" xfId="0" applyNumberFormat="1" applyFont="1" applyFill="1" applyBorder="1" applyAlignment="1" applyProtection="1">
      <alignment horizontal="center" vertical="center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vertical="center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88901</xdr:rowOff>
    </xdr:from>
    <xdr:to>
      <xdr:col>2</xdr:col>
      <xdr:colOff>1600200</xdr:colOff>
      <xdr:row>4</xdr:row>
      <xdr:rowOff>3176</xdr:rowOff>
    </xdr:to>
    <xdr:pic>
      <xdr:nvPicPr>
        <xdr:cNvPr id="2" name="1 Imagen" descr="logosic cabecera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88926"/>
          <a:ext cx="2143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529"/>
  <sheetViews>
    <sheetView tabSelected="1" zoomScaleNormal="100" workbookViewId="0">
      <selection activeCell="E2" sqref="E2:G4"/>
    </sheetView>
  </sheetViews>
  <sheetFormatPr baseColWidth="10" defaultRowHeight="15" x14ac:dyDescent="0.25"/>
  <cols>
    <col min="1" max="1" width="3.7109375" customWidth="1"/>
    <col min="2" max="2" width="11" customWidth="1"/>
    <col min="3" max="3" width="26.85546875" customWidth="1"/>
    <col min="4" max="4" width="11" hidden="1" customWidth="1"/>
    <col min="5" max="5" width="31.85546875" customWidth="1"/>
    <col min="6" max="6" width="38.42578125" customWidth="1"/>
    <col min="7" max="7" width="18.42578125" customWidth="1"/>
    <col min="8" max="8" width="5.85546875" customWidth="1"/>
    <col min="9" max="9" width="12.7109375" customWidth="1"/>
    <col min="10" max="10" width="2.7109375" customWidth="1"/>
    <col min="16373" max="16373" width="24.5703125" customWidth="1"/>
    <col min="16374" max="16374" width="11.42578125" customWidth="1"/>
    <col min="16375" max="16375" width="23.85546875" customWidth="1"/>
    <col min="16376" max="16376" width="11.7109375" customWidth="1"/>
    <col min="16377" max="16377" width="12.5703125" customWidth="1"/>
    <col min="16378" max="16378" width="87.85546875" customWidth="1"/>
    <col min="16379" max="16379" width="33.140625" customWidth="1"/>
  </cols>
  <sheetData>
    <row r="1" spans="1:14 16375:16379" ht="15.75" thickTop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XEX1" s="4" t="s">
        <v>0</v>
      </c>
      <c r="XEY1" s="4" t="s">
        <v>1</v>
      </c>
    </row>
    <row r="2" spans="1:14 16375:16379" ht="20.25" customHeight="1" x14ac:dyDescent="0.25">
      <c r="A2" s="5"/>
      <c r="B2" s="190"/>
      <c r="C2" s="191"/>
      <c r="D2" s="65"/>
      <c r="E2" s="196" t="s">
        <v>2</v>
      </c>
      <c r="F2" s="197"/>
      <c r="G2" s="198"/>
      <c r="H2" s="205" t="s">
        <v>3</v>
      </c>
      <c r="I2" s="205"/>
      <c r="J2" s="6"/>
      <c r="XEX2" s="7" t="s">
        <v>422</v>
      </c>
      <c r="XEY2" s="8" t="s">
        <v>4</v>
      </c>
    </row>
    <row r="3" spans="1:14 16375:16379" x14ac:dyDescent="0.25">
      <c r="A3" s="5"/>
      <c r="B3" s="192"/>
      <c r="C3" s="193"/>
      <c r="D3" s="55"/>
      <c r="E3" s="199"/>
      <c r="F3" s="200"/>
      <c r="G3" s="201"/>
      <c r="H3" s="206"/>
      <c r="I3" s="206"/>
      <c r="J3" s="6"/>
      <c r="XEX3" s="7" t="s">
        <v>423</v>
      </c>
      <c r="XEY3" s="8" t="s">
        <v>413</v>
      </c>
    </row>
    <row r="4" spans="1:14 16375:16379" ht="28.5" x14ac:dyDescent="0.25">
      <c r="A4" s="5"/>
      <c r="B4" s="194"/>
      <c r="C4" s="195"/>
      <c r="D4" s="66"/>
      <c r="E4" s="202"/>
      <c r="F4" s="203"/>
      <c r="G4" s="204"/>
      <c r="H4" s="207"/>
      <c r="I4" s="207"/>
      <c r="J4" s="6"/>
      <c r="XEX4" s="7" t="s">
        <v>414</v>
      </c>
      <c r="XEY4" s="8" t="s">
        <v>415</v>
      </c>
    </row>
    <row r="5" spans="1:14 16375:16379" ht="15.75" thickBot="1" x14ac:dyDescent="0.3">
      <c r="A5" s="5"/>
      <c r="B5" s="9"/>
      <c r="C5" s="9"/>
      <c r="D5" s="9"/>
      <c r="E5" s="9"/>
      <c r="F5" s="9"/>
      <c r="G5" s="9"/>
      <c r="H5" s="9"/>
      <c r="I5" s="9"/>
      <c r="J5" s="6"/>
      <c r="XEX5" s="7" t="s">
        <v>416</v>
      </c>
      <c r="XEY5" s="8" t="s">
        <v>417</v>
      </c>
    </row>
    <row r="6" spans="1:14 16375:16379" s="13" customFormat="1" ht="34.5" customHeight="1" thickTop="1" thickBot="1" x14ac:dyDescent="0.3">
      <c r="A6" s="10"/>
      <c r="B6" s="180" t="s">
        <v>11</v>
      </c>
      <c r="C6" s="182"/>
      <c r="D6" s="208"/>
      <c r="E6" s="209"/>
      <c r="F6" s="11" t="s">
        <v>12</v>
      </c>
      <c r="G6" s="210"/>
      <c r="H6" s="211"/>
      <c r="I6" s="212"/>
      <c r="J6" s="12"/>
      <c r="L6" s="14"/>
      <c r="XEX6" s="7" t="s">
        <v>418</v>
      </c>
      <c r="XEY6" s="8" t="s">
        <v>419</v>
      </c>
    </row>
    <row r="7" spans="1:14 16375:16379" s="13" customFormat="1" ht="28.5" customHeight="1" thickTop="1" thickBot="1" x14ac:dyDescent="0.3">
      <c r="A7" s="10"/>
      <c r="B7" s="213" t="s">
        <v>14</v>
      </c>
      <c r="C7" s="214"/>
      <c r="D7" s="215">
        <f>+H24+H34</f>
        <v>0</v>
      </c>
      <c r="E7" s="216"/>
      <c r="F7" s="15"/>
      <c r="G7" s="217"/>
      <c r="H7" s="217"/>
      <c r="I7" s="217"/>
      <c r="J7" s="12"/>
      <c r="XEX7" s="7" t="s">
        <v>421</v>
      </c>
      <c r="XEY7" s="8" t="s">
        <v>420</v>
      </c>
    </row>
    <row r="8" spans="1:14 16375:16379" s="13" customFormat="1" ht="11.25" customHeight="1" thickTop="1" thickBot="1" x14ac:dyDescent="0.3">
      <c r="A8" s="10"/>
      <c r="B8" s="30"/>
      <c r="C8" s="51"/>
      <c r="D8" s="51"/>
      <c r="E8" s="71"/>
      <c r="F8" s="16"/>
      <c r="G8" s="17"/>
      <c r="H8" s="17"/>
      <c r="I8" s="17"/>
      <c r="J8" s="12"/>
      <c r="XEX8" s="8" t="s">
        <v>427</v>
      </c>
      <c r="XEY8" s="8" t="s">
        <v>424</v>
      </c>
    </row>
    <row r="9" spans="1:14 16375:16379" s="13" customFormat="1" ht="28.5" customHeight="1" thickTop="1" x14ac:dyDescent="0.25">
      <c r="A9" s="10"/>
      <c r="B9" s="154" t="s">
        <v>19</v>
      </c>
      <c r="C9" s="218"/>
      <c r="D9" s="218"/>
      <c r="E9" s="155"/>
      <c r="F9" s="18" t="s">
        <v>20</v>
      </c>
      <c r="G9" s="219"/>
      <c r="H9" s="220"/>
      <c r="I9" s="221"/>
      <c r="J9" s="12"/>
      <c r="XEX9" s="7" t="s">
        <v>428</v>
      </c>
      <c r="XEY9" s="8" t="s">
        <v>425</v>
      </c>
    </row>
    <row r="10" spans="1:14 16375:16379" s="13" customFormat="1" ht="28.5" customHeight="1" x14ac:dyDescent="0.25">
      <c r="A10" s="10"/>
      <c r="B10" s="184" t="s">
        <v>23</v>
      </c>
      <c r="C10" s="185"/>
      <c r="D10" s="186"/>
      <c r="E10" s="187"/>
      <c r="F10" s="19" t="s">
        <v>24</v>
      </c>
      <c r="G10" s="188">
        <v>0</v>
      </c>
      <c r="H10" s="188"/>
      <c r="I10" s="189"/>
      <c r="J10" s="12"/>
      <c r="N10" s="13" t="s">
        <v>412</v>
      </c>
      <c r="XEX10" s="7" t="s">
        <v>429</v>
      </c>
      <c r="XEY10" s="8" t="s">
        <v>426</v>
      </c>
    </row>
    <row r="11" spans="1:14 16375:16379" s="13" customFormat="1" ht="35.25" customHeight="1" thickBot="1" x14ac:dyDescent="0.3">
      <c r="A11" s="10"/>
      <c r="B11" s="165" t="s">
        <v>25</v>
      </c>
      <c r="C11" s="166"/>
      <c r="D11" s="166"/>
      <c r="E11" s="166"/>
      <c r="F11" s="166"/>
      <c r="G11" s="166"/>
      <c r="H11" s="166"/>
      <c r="I11" s="167"/>
      <c r="J11" s="12"/>
      <c r="L11" s="86" t="s">
        <v>412</v>
      </c>
      <c r="XEX11" s="7" t="s">
        <v>21</v>
      </c>
      <c r="XEY11" s="8" t="s">
        <v>22</v>
      </c>
    </row>
    <row r="12" spans="1:14 16375:16379" s="13" customFormat="1" ht="11.25" customHeight="1" thickTop="1" thickBot="1" x14ac:dyDescent="0.3">
      <c r="A12" s="10"/>
      <c r="B12" s="30"/>
      <c r="C12" s="52"/>
      <c r="D12" s="52"/>
      <c r="E12" s="52"/>
      <c r="F12" s="53"/>
      <c r="G12" s="54"/>
      <c r="H12" s="54"/>
      <c r="I12" s="54"/>
      <c r="J12" s="12"/>
    </row>
    <row r="13" spans="1:14 16375:16379" s="13" customFormat="1" ht="22.5" customHeight="1" thickTop="1" x14ac:dyDescent="0.25">
      <c r="A13" s="10"/>
      <c r="B13" s="168" t="s">
        <v>26</v>
      </c>
      <c r="C13" s="169"/>
      <c r="D13" s="169"/>
      <c r="E13" s="170"/>
      <c r="F13" s="174"/>
      <c r="G13" s="175"/>
      <c r="H13" s="175"/>
      <c r="I13" s="176"/>
      <c r="J13" s="12"/>
    </row>
    <row r="14" spans="1:14 16375:16379" s="13" customFormat="1" ht="54.75" customHeight="1" thickBot="1" x14ac:dyDescent="0.3">
      <c r="A14" s="10"/>
      <c r="B14" s="171"/>
      <c r="C14" s="172"/>
      <c r="D14" s="172"/>
      <c r="E14" s="173"/>
      <c r="F14" s="177"/>
      <c r="G14" s="178"/>
      <c r="H14" s="178"/>
      <c r="I14" s="179"/>
      <c r="J14" s="12"/>
    </row>
    <row r="15" spans="1:14 16375:16379" s="13" customFormat="1" ht="11.25" customHeight="1" thickTop="1" thickBot="1" x14ac:dyDescent="0.3">
      <c r="A15" s="10"/>
      <c r="B15" s="30"/>
      <c r="C15" s="20"/>
      <c r="D15" s="20"/>
      <c r="E15" s="20"/>
      <c r="F15" s="20"/>
      <c r="G15" s="20"/>
      <c r="H15" s="20"/>
      <c r="I15" s="20"/>
      <c r="J15" s="12"/>
    </row>
    <row r="16" spans="1:14 16375:16379" s="13" customFormat="1" ht="31.5" customHeight="1" thickTop="1" thickBot="1" x14ac:dyDescent="0.3">
      <c r="A16" s="10"/>
      <c r="B16" s="151" t="s">
        <v>27</v>
      </c>
      <c r="C16" s="152"/>
      <c r="D16" s="152"/>
      <c r="E16" s="152"/>
      <c r="F16" s="152"/>
      <c r="G16" s="152"/>
      <c r="H16" s="152"/>
      <c r="I16" s="153"/>
      <c r="J16" s="12"/>
      <c r="XEU16" s="21" t="s">
        <v>28</v>
      </c>
      <c r="XEV16" s="21" t="s">
        <v>29</v>
      </c>
      <c r="XEW16" s="22" t="s">
        <v>28</v>
      </c>
      <c r="XEX16" s="21" t="s">
        <v>30</v>
      </c>
      <c r="XEY16" s="21" t="s">
        <v>31</v>
      </c>
    </row>
    <row r="17" spans="1:12 16375:16379" s="13" customFormat="1" ht="39" customHeight="1" thickTop="1" x14ac:dyDescent="0.25">
      <c r="A17" s="10"/>
      <c r="B17" s="180" t="s">
        <v>32</v>
      </c>
      <c r="C17" s="181"/>
      <c r="D17" s="182"/>
      <c r="E17" s="183"/>
      <c r="F17" s="183"/>
      <c r="G17" s="183"/>
      <c r="H17" s="159" t="e">
        <f>VLOOKUP($E$17,$XEU$17:$XEV$19,2,FALSE)</f>
        <v>#N/A</v>
      </c>
      <c r="I17" s="160"/>
      <c r="J17" s="12"/>
      <c r="XEU17" s="8" t="s">
        <v>33</v>
      </c>
      <c r="XEV17" s="23" t="s">
        <v>34</v>
      </c>
      <c r="XEW17" s="23" t="s">
        <v>34</v>
      </c>
      <c r="XEX17" s="8" t="s">
        <v>35</v>
      </c>
      <c r="XEY17" s="8" t="s">
        <v>36</v>
      </c>
    </row>
    <row r="18" spans="1:12 16375:16379" s="13" customFormat="1" ht="39.75" customHeight="1" x14ac:dyDescent="0.25">
      <c r="A18" s="10"/>
      <c r="B18" s="24" t="s">
        <v>273</v>
      </c>
      <c r="C18" s="29" t="s">
        <v>37</v>
      </c>
      <c r="D18" s="29" t="s">
        <v>273</v>
      </c>
      <c r="E18" s="84" t="s">
        <v>38</v>
      </c>
      <c r="F18" s="142" t="s">
        <v>39</v>
      </c>
      <c r="G18" s="142"/>
      <c r="H18" s="142" t="s">
        <v>40</v>
      </c>
      <c r="I18" s="143"/>
      <c r="J18" s="12"/>
      <c r="XEU18" s="8" t="s">
        <v>41</v>
      </c>
      <c r="XEV18" s="23" t="s">
        <v>42</v>
      </c>
      <c r="XEW18" s="23" t="s">
        <v>34</v>
      </c>
      <c r="XEX18" s="8" t="s">
        <v>43</v>
      </c>
      <c r="XEY18" s="8" t="s">
        <v>44</v>
      </c>
    </row>
    <row r="19" spans="1:12 16375:16379" s="13" customFormat="1" ht="43.5" customHeight="1" x14ac:dyDescent="0.25">
      <c r="A19" s="10"/>
      <c r="B19" s="72" t="e">
        <f t="shared" ref="B19:B23" si="0">VLOOKUP(C19,$XEX$17:$XEY$48,2,FALSE)</f>
        <v>#N/A</v>
      </c>
      <c r="C19" s="83"/>
      <c r="D19" s="67"/>
      <c r="E19" s="83"/>
      <c r="F19" s="161"/>
      <c r="G19" s="162"/>
      <c r="H19" s="163"/>
      <c r="I19" s="164"/>
      <c r="J19" s="12"/>
      <c r="XEU19" s="8" t="s">
        <v>46</v>
      </c>
      <c r="XEV19" s="23" t="s">
        <v>47</v>
      </c>
      <c r="XEW19" s="23" t="s">
        <v>34</v>
      </c>
      <c r="XEX19" s="8" t="s">
        <v>48</v>
      </c>
      <c r="XEY19" s="8" t="s">
        <v>49</v>
      </c>
    </row>
    <row r="20" spans="1:12 16375:16379" s="13" customFormat="1" ht="43.5" customHeight="1" x14ac:dyDescent="0.25">
      <c r="A20" s="10"/>
      <c r="B20" s="72" t="e">
        <f t="shared" si="0"/>
        <v>#N/A</v>
      </c>
      <c r="C20" s="83"/>
      <c r="D20" s="67"/>
      <c r="E20" s="83"/>
      <c r="F20" s="161"/>
      <c r="G20" s="162"/>
      <c r="H20" s="163"/>
      <c r="I20" s="164"/>
      <c r="J20" s="12"/>
      <c r="L20" s="13" t="s">
        <v>412</v>
      </c>
      <c r="XEW20" s="23" t="s">
        <v>34</v>
      </c>
      <c r="XEX20" s="8" t="s">
        <v>51</v>
      </c>
      <c r="XEY20" s="8" t="s">
        <v>52</v>
      </c>
    </row>
    <row r="21" spans="1:12 16375:16379" s="13" customFormat="1" ht="43.5" customHeight="1" x14ac:dyDescent="0.25">
      <c r="A21" s="10"/>
      <c r="B21" s="72" t="e">
        <f t="shared" si="0"/>
        <v>#N/A</v>
      </c>
      <c r="C21" s="83"/>
      <c r="D21" s="67"/>
      <c r="E21" s="83"/>
      <c r="F21" s="161"/>
      <c r="G21" s="162"/>
      <c r="H21" s="138"/>
      <c r="I21" s="139"/>
      <c r="J21" s="12"/>
      <c r="XEW21" s="23" t="s">
        <v>34</v>
      </c>
      <c r="XEX21" s="8" t="s">
        <v>53</v>
      </c>
      <c r="XEY21" s="8" t="s">
        <v>54</v>
      </c>
    </row>
    <row r="22" spans="1:12 16375:16379" s="13" customFormat="1" ht="43.5" customHeight="1" x14ac:dyDescent="0.25">
      <c r="A22" s="10"/>
      <c r="B22" s="72" t="e">
        <f t="shared" si="0"/>
        <v>#N/A</v>
      </c>
      <c r="C22" s="83"/>
      <c r="D22" s="67"/>
      <c r="E22" s="83"/>
      <c r="F22" s="161"/>
      <c r="G22" s="162"/>
      <c r="H22" s="138"/>
      <c r="I22" s="139"/>
      <c r="J22" s="12"/>
      <c r="XEW22" s="23" t="s">
        <v>34</v>
      </c>
      <c r="XEX22" s="8" t="s">
        <v>55</v>
      </c>
      <c r="XEY22" s="8" t="s">
        <v>56</v>
      </c>
    </row>
    <row r="23" spans="1:12 16375:16379" s="13" customFormat="1" ht="43.5" customHeight="1" x14ac:dyDescent="0.25">
      <c r="A23" s="10"/>
      <c r="B23" s="72" t="e">
        <f t="shared" si="0"/>
        <v>#N/A</v>
      </c>
      <c r="C23" s="83"/>
      <c r="D23" s="67"/>
      <c r="E23" s="83"/>
      <c r="F23" s="161"/>
      <c r="G23" s="162"/>
      <c r="H23" s="138"/>
      <c r="I23" s="139"/>
      <c r="J23" s="12"/>
      <c r="XEW23" s="23" t="s">
        <v>34</v>
      </c>
      <c r="XEX23" s="8" t="s">
        <v>57</v>
      </c>
      <c r="XEY23" s="8" t="s">
        <v>58</v>
      </c>
    </row>
    <row r="24" spans="1:12 16375:16379" s="13" customFormat="1" ht="37.5" customHeight="1" thickBot="1" x14ac:dyDescent="0.3">
      <c r="A24" s="10"/>
      <c r="B24" s="147" t="s">
        <v>59</v>
      </c>
      <c r="C24" s="148"/>
      <c r="D24" s="148"/>
      <c r="E24" s="148"/>
      <c r="F24" s="148"/>
      <c r="G24" s="148"/>
      <c r="H24" s="149">
        <f>SUM(H19:H23)</f>
        <v>0</v>
      </c>
      <c r="I24" s="150"/>
      <c r="J24" s="12"/>
      <c r="XEW24" s="23" t="s">
        <v>34</v>
      </c>
      <c r="XEX24" s="8" t="s">
        <v>60</v>
      </c>
      <c r="XEY24" s="8" t="s">
        <v>61</v>
      </c>
    </row>
    <row r="25" spans="1:12 16375:16379" s="13" customFormat="1" ht="13.5" customHeight="1" thickTop="1" thickBot="1" x14ac:dyDescent="0.3">
      <c r="A25" s="25"/>
      <c r="B25" s="50"/>
      <c r="C25" s="26"/>
      <c r="D25" s="26"/>
      <c r="E25" s="26"/>
      <c r="F25" s="26"/>
      <c r="G25" s="27"/>
      <c r="H25" s="27"/>
      <c r="I25" s="82"/>
      <c r="J25" s="12"/>
      <c r="XEW25" s="23" t="s">
        <v>34</v>
      </c>
      <c r="XEX25" s="8" t="s">
        <v>62</v>
      </c>
      <c r="XEY25" s="8" t="s">
        <v>63</v>
      </c>
    </row>
    <row r="26" spans="1:12 16375:16379" s="13" customFormat="1" ht="26.25" customHeight="1" thickTop="1" thickBot="1" x14ac:dyDescent="0.3">
      <c r="A26" s="25"/>
      <c r="B26" s="151" t="s">
        <v>64</v>
      </c>
      <c r="C26" s="152"/>
      <c r="D26" s="152"/>
      <c r="E26" s="152"/>
      <c r="F26" s="152"/>
      <c r="G26" s="152"/>
      <c r="H26" s="152"/>
      <c r="I26" s="153"/>
      <c r="J26" s="12"/>
      <c r="XEW26" s="23" t="s">
        <v>34</v>
      </c>
      <c r="XEX26" s="28" t="s">
        <v>65</v>
      </c>
      <c r="XEY26" s="8" t="s">
        <v>66</v>
      </c>
    </row>
    <row r="27" spans="1:12 16375:16379" s="13" customFormat="1" ht="39" customHeight="1" thickTop="1" x14ac:dyDescent="0.25">
      <c r="A27" s="25"/>
      <c r="B27" s="154" t="s">
        <v>67</v>
      </c>
      <c r="C27" s="155"/>
      <c r="D27" s="156"/>
      <c r="E27" s="157"/>
      <c r="F27" s="157"/>
      <c r="G27" s="158"/>
      <c r="H27" s="159" t="e">
        <f>VLOOKUP(D27,XEX2:XEY11,2,FALSE)</f>
        <v>#N/A</v>
      </c>
      <c r="I27" s="160"/>
      <c r="J27" s="12"/>
      <c r="XEW27" s="23" t="s">
        <v>34</v>
      </c>
      <c r="XEX27" s="8" t="s">
        <v>68</v>
      </c>
      <c r="XEY27" s="8" t="s">
        <v>69</v>
      </c>
    </row>
    <row r="28" spans="1:12 16375:16379" s="13" customFormat="1" ht="39.75" customHeight="1" x14ac:dyDescent="0.25">
      <c r="A28" s="25"/>
      <c r="B28" s="140" t="s">
        <v>70</v>
      </c>
      <c r="C28" s="141"/>
      <c r="D28" s="222" t="s">
        <v>71</v>
      </c>
      <c r="E28" s="222"/>
      <c r="F28" s="222" t="s">
        <v>39</v>
      </c>
      <c r="G28" s="222"/>
      <c r="H28" s="142" t="s">
        <v>40</v>
      </c>
      <c r="I28" s="143"/>
      <c r="J28" s="12"/>
      <c r="XEW28" s="23" t="s">
        <v>34</v>
      </c>
      <c r="XEX28" s="8" t="s">
        <v>45</v>
      </c>
      <c r="XEY28" s="8" t="s">
        <v>72</v>
      </c>
    </row>
    <row r="29" spans="1:12 16375:16379" s="13" customFormat="1" ht="95.25" customHeight="1" x14ac:dyDescent="0.25">
      <c r="A29" s="25"/>
      <c r="B29" s="133" t="s">
        <v>430</v>
      </c>
      <c r="C29" s="134"/>
      <c r="D29" s="144"/>
      <c r="E29" s="145"/>
      <c r="F29" s="146"/>
      <c r="G29" s="146"/>
      <c r="H29" s="138"/>
      <c r="I29" s="139"/>
      <c r="J29" s="12"/>
      <c r="XEW29" s="23" t="s">
        <v>42</v>
      </c>
      <c r="XEX29" s="8" t="s">
        <v>73</v>
      </c>
      <c r="XEY29" s="8" t="s">
        <v>74</v>
      </c>
    </row>
    <row r="30" spans="1:12 16375:16379" s="13" customFormat="1" ht="43.5" customHeight="1" x14ac:dyDescent="0.25">
      <c r="A30" s="25"/>
      <c r="B30" s="133"/>
      <c r="C30" s="134"/>
      <c r="D30" s="135"/>
      <c r="E30" s="136"/>
      <c r="F30" s="137"/>
      <c r="G30" s="137"/>
      <c r="H30" s="138"/>
      <c r="I30" s="139"/>
      <c r="J30" s="12"/>
      <c r="XEW30" s="23" t="s">
        <v>42</v>
      </c>
      <c r="XEX30" s="8" t="s">
        <v>75</v>
      </c>
      <c r="XEY30" s="8" t="s">
        <v>76</v>
      </c>
    </row>
    <row r="31" spans="1:12 16375:16379" s="13" customFormat="1" ht="43.5" customHeight="1" x14ac:dyDescent="0.25">
      <c r="A31" s="25"/>
      <c r="B31" s="133"/>
      <c r="C31" s="134"/>
      <c r="D31" s="135"/>
      <c r="E31" s="136"/>
      <c r="F31" s="137"/>
      <c r="G31" s="137"/>
      <c r="H31" s="138"/>
      <c r="I31" s="139"/>
      <c r="J31" s="12"/>
      <c r="XEW31" s="23" t="s">
        <v>42</v>
      </c>
      <c r="XEX31" s="8" t="s">
        <v>77</v>
      </c>
      <c r="XEY31" s="8" t="s">
        <v>78</v>
      </c>
    </row>
    <row r="32" spans="1:12 16375:16379" s="13" customFormat="1" ht="43.5" customHeight="1" x14ac:dyDescent="0.25">
      <c r="A32" s="25"/>
      <c r="B32" s="133"/>
      <c r="C32" s="134"/>
      <c r="D32" s="135"/>
      <c r="E32" s="136"/>
      <c r="F32" s="137"/>
      <c r="G32" s="137"/>
      <c r="H32" s="138"/>
      <c r="I32" s="139"/>
      <c r="J32" s="12"/>
      <c r="XEW32" s="23" t="s">
        <v>42</v>
      </c>
      <c r="XEX32" s="8" t="s">
        <v>79</v>
      </c>
      <c r="XEY32" s="8" t="s">
        <v>80</v>
      </c>
    </row>
    <row r="33" spans="1:10 16377:16379" s="13" customFormat="1" ht="43.5" customHeight="1" x14ac:dyDescent="0.25">
      <c r="A33" s="25"/>
      <c r="B33" s="133"/>
      <c r="C33" s="134"/>
      <c r="D33" s="135"/>
      <c r="E33" s="136"/>
      <c r="F33" s="137"/>
      <c r="G33" s="137"/>
      <c r="H33" s="138"/>
      <c r="I33" s="139"/>
      <c r="J33" s="12"/>
      <c r="XEW33" s="23" t="s">
        <v>42</v>
      </c>
      <c r="XEX33" s="8" t="s">
        <v>81</v>
      </c>
      <c r="XEY33" s="8" t="s">
        <v>82</v>
      </c>
    </row>
    <row r="34" spans="1:10 16377:16379" s="13" customFormat="1" ht="37.5" customHeight="1" thickBot="1" x14ac:dyDescent="0.3">
      <c r="A34" s="25"/>
      <c r="B34" s="122" t="s">
        <v>83</v>
      </c>
      <c r="C34" s="123"/>
      <c r="D34" s="123"/>
      <c r="E34" s="123"/>
      <c r="F34" s="123"/>
      <c r="G34" s="124"/>
      <c r="H34" s="125">
        <f>SUM(H29:H33)</f>
        <v>0</v>
      </c>
      <c r="I34" s="126"/>
      <c r="J34" s="12"/>
      <c r="XEW34" s="23" t="s">
        <v>42</v>
      </c>
      <c r="XEX34" s="8" t="s">
        <v>84</v>
      </c>
      <c r="XEY34" s="8" t="s">
        <v>85</v>
      </c>
    </row>
    <row r="35" spans="1:10 16377:16379" s="30" customFormat="1" ht="19.5" customHeight="1" thickTop="1" x14ac:dyDescent="0.25">
      <c r="A35" s="10"/>
      <c r="B35" s="73"/>
      <c r="C35" s="73"/>
      <c r="D35" s="73"/>
      <c r="E35" s="74"/>
      <c r="F35" s="74"/>
      <c r="G35" s="75"/>
      <c r="H35" s="75"/>
      <c r="I35" s="73"/>
      <c r="J35" s="12"/>
      <c r="XEW35" s="23" t="s">
        <v>42</v>
      </c>
      <c r="XEX35" s="8" t="s">
        <v>86</v>
      </c>
      <c r="XEY35" s="8" t="s">
        <v>87</v>
      </c>
    </row>
    <row r="36" spans="1:10 16377:16379" s="13" customFormat="1" x14ac:dyDescent="0.25">
      <c r="A36" s="10"/>
      <c r="B36" s="76" t="s">
        <v>88</v>
      </c>
      <c r="C36" s="76"/>
      <c r="D36" s="76"/>
      <c r="E36" s="73"/>
      <c r="F36" s="73"/>
      <c r="G36" s="73"/>
      <c r="H36" s="73"/>
      <c r="I36" s="73"/>
      <c r="J36" s="12"/>
      <c r="XEW36" s="23" t="s">
        <v>42</v>
      </c>
      <c r="XEX36" s="8" t="s">
        <v>89</v>
      </c>
      <c r="XEY36" s="8" t="s">
        <v>90</v>
      </c>
    </row>
    <row r="37" spans="1:10 16377:16379" s="13" customFormat="1" ht="24" customHeight="1" x14ac:dyDescent="0.25">
      <c r="A37" s="10"/>
      <c r="B37" s="127"/>
      <c r="C37" s="127"/>
      <c r="D37" s="127"/>
      <c r="E37" s="127"/>
      <c r="F37" s="127"/>
      <c r="G37" s="127"/>
      <c r="H37" s="127"/>
      <c r="I37" s="127"/>
      <c r="J37" s="12"/>
      <c r="XEW37" s="23" t="s">
        <v>42</v>
      </c>
      <c r="XEX37" s="8" t="s">
        <v>50</v>
      </c>
      <c r="XEY37" s="8" t="s">
        <v>91</v>
      </c>
    </row>
    <row r="38" spans="1:10 16377:16379" s="13" customFormat="1" x14ac:dyDescent="0.25">
      <c r="A38" s="10"/>
      <c r="B38" s="77" t="s">
        <v>92</v>
      </c>
      <c r="C38" s="77"/>
      <c r="D38" s="77"/>
      <c r="E38" s="77"/>
      <c r="F38" s="77"/>
      <c r="G38" s="77"/>
      <c r="H38" s="77"/>
      <c r="I38" s="77"/>
      <c r="J38" s="12"/>
      <c r="XEW38" s="23" t="s">
        <v>42</v>
      </c>
      <c r="XEX38" s="28" t="s">
        <v>93</v>
      </c>
      <c r="XEY38" s="8" t="s">
        <v>94</v>
      </c>
    </row>
    <row r="39" spans="1:10 16377:16379" s="13" customFormat="1" x14ac:dyDescent="0.25">
      <c r="A39" s="10"/>
      <c r="B39" s="73"/>
      <c r="C39" s="78"/>
      <c r="D39" s="78"/>
      <c r="E39" s="78"/>
      <c r="F39" s="78"/>
      <c r="G39" s="78"/>
      <c r="H39" s="73"/>
      <c r="I39" s="73"/>
      <c r="J39" s="12"/>
      <c r="XEW39" s="23" t="s">
        <v>42</v>
      </c>
      <c r="XEX39" s="8" t="s">
        <v>95</v>
      </c>
      <c r="XEY39" s="8" t="s">
        <v>96</v>
      </c>
    </row>
    <row r="40" spans="1:10 16377:16379" s="13" customFormat="1" x14ac:dyDescent="0.25">
      <c r="A40" s="10"/>
      <c r="B40" s="128"/>
      <c r="C40" s="128"/>
      <c r="D40" s="128"/>
      <c r="E40" s="128"/>
      <c r="F40" s="128"/>
      <c r="G40" s="128"/>
      <c r="H40" s="128"/>
      <c r="I40" s="128"/>
      <c r="J40" s="12"/>
      <c r="XEW40" s="23" t="s">
        <v>42</v>
      </c>
      <c r="XEX40" s="8" t="s">
        <v>97</v>
      </c>
      <c r="XEY40" s="8" t="s">
        <v>98</v>
      </c>
    </row>
    <row r="41" spans="1:10 16377:16379" s="13" customFormat="1" x14ac:dyDescent="0.25">
      <c r="A41" s="10"/>
      <c r="B41" s="128"/>
      <c r="C41" s="128"/>
      <c r="D41" s="128"/>
      <c r="E41" s="128"/>
      <c r="F41" s="128"/>
      <c r="G41" s="128"/>
      <c r="H41" s="128"/>
      <c r="I41" s="128"/>
      <c r="J41" s="12"/>
      <c r="XEW41" s="23" t="s">
        <v>42</v>
      </c>
      <c r="XEX41" s="8" t="s">
        <v>99</v>
      </c>
      <c r="XEY41" s="8" t="s">
        <v>100</v>
      </c>
    </row>
    <row r="42" spans="1:10 16377:16379" s="13" customFormat="1" x14ac:dyDescent="0.25">
      <c r="A42" s="10"/>
      <c r="B42" s="128"/>
      <c r="C42" s="128"/>
      <c r="D42" s="128"/>
      <c r="E42" s="128"/>
      <c r="F42" s="128"/>
      <c r="G42" s="128"/>
      <c r="H42" s="128"/>
      <c r="I42" s="128"/>
      <c r="J42" s="12"/>
      <c r="XEW42" s="23" t="s">
        <v>47</v>
      </c>
      <c r="XEX42" s="8" t="s">
        <v>101</v>
      </c>
      <c r="XEY42" s="8" t="s">
        <v>102</v>
      </c>
    </row>
    <row r="43" spans="1:10 16377:16379" s="33" customFormat="1" x14ac:dyDescent="0.25">
      <c r="A43" s="31"/>
      <c r="B43" s="127"/>
      <c r="C43" s="127"/>
      <c r="D43" s="127"/>
      <c r="E43" s="127"/>
      <c r="F43" s="127"/>
      <c r="G43" s="127"/>
      <c r="H43" s="127"/>
      <c r="I43" s="127"/>
      <c r="J43" s="32"/>
      <c r="XEW43" s="23" t="s">
        <v>47</v>
      </c>
      <c r="XEX43" s="8" t="s">
        <v>103</v>
      </c>
      <c r="XEY43" s="8" t="s">
        <v>104</v>
      </c>
    </row>
    <row r="44" spans="1:10 16377:16379" s="33" customFormat="1" x14ac:dyDescent="0.25">
      <c r="A44" s="31"/>
      <c r="B44" s="129" t="s">
        <v>105</v>
      </c>
      <c r="C44" s="129"/>
      <c r="D44" s="129"/>
      <c r="E44" s="129"/>
      <c r="F44" s="129"/>
      <c r="G44" s="129"/>
      <c r="H44" s="129"/>
      <c r="I44" s="129"/>
      <c r="J44" s="32"/>
      <c r="XEW44" s="23" t="s">
        <v>47</v>
      </c>
      <c r="XEX44" s="8" t="s">
        <v>106</v>
      </c>
      <c r="XEY44" s="8" t="s">
        <v>107</v>
      </c>
    </row>
    <row r="45" spans="1:10 16377:16379" s="13" customFormat="1" x14ac:dyDescent="0.25">
      <c r="A45" s="10"/>
      <c r="B45" s="30"/>
      <c r="C45" s="30"/>
      <c r="D45" s="30"/>
      <c r="E45" s="30"/>
      <c r="F45" s="30"/>
      <c r="G45" s="30"/>
      <c r="H45" s="30"/>
      <c r="I45" s="30"/>
      <c r="J45" s="12"/>
      <c r="XEW45" s="23" t="s">
        <v>47</v>
      </c>
      <c r="XEX45" s="8" t="s">
        <v>108</v>
      </c>
      <c r="XEY45" s="8" t="s">
        <v>109</v>
      </c>
    </row>
    <row r="46" spans="1:10 16377:16379" ht="15.75" thickBot="1" x14ac:dyDescent="0.3">
      <c r="A46" s="34"/>
      <c r="B46" s="35"/>
      <c r="C46" s="35"/>
      <c r="D46" s="35"/>
      <c r="E46" s="35"/>
      <c r="F46" s="35"/>
      <c r="G46" s="35"/>
      <c r="H46" s="35"/>
      <c r="I46" s="35"/>
      <c r="J46" s="36"/>
    </row>
    <row r="47" spans="1:10 16377:16379" ht="15.75" thickTop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 16377:16379" ht="15.75" thickBot="1" x14ac:dyDescent="0.3"/>
    <row r="49" spans="1:10 16376:16380" x14ac:dyDescent="0.25">
      <c r="A49" s="130" t="s">
        <v>110</v>
      </c>
      <c r="B49" s="131"/>
      <c r="C49" s="131"/>
      <c r="D49" s="131"/>
      <c r="E49" s="131"/>
      <c r="F49" s="131"/>
      <c r="G49" s="131"/>
      <c r="H49" s="131"/>
      <c r="I49" s="131"/>
      <c r="J49" s="132"/>
    </row>
    <row r="50" spans="1:10 16376:16380" ht="31.5" customHeight="1" x14ac:dyDescent="0.25">
      <c r="A50" s="37"/>
      <c r="B50" s="108" t="s">
        <v>272</v>
      </c>
      <c r="C50" s="108"/>
      <c r="D50" s="108"/>
      <c r="E50" s="108"/>
      <c r="F50" s="108"/>
      <c r="G50" s="108"/>
      <c r="H50" s="108"/>
      <c r="I50" s="108"/>
      <c r="J50" s="38"/>
      <c r="XEV50" s="100" t="s">
        <v>133</v>
      </c>
      <c r="XEW50" s="100"/>
      <c r="XEX50" s="100"/>
      <c r="XEY50" s="44"/>
      <c r="XEZ50" s="45"/>
    </row>
    <row r="51" spans="1:10 16376:16380" ht="9" customHeight="1" thickBot="1" x14ac:dyDescent="0.3">
      <c r="A51" s="37"/>
      <c r="B51" s="39"/>
      <c r="C51" s="85"/>
      <c r="D51" s="85"/>
      <c r="E51" s="85"/>
      <c r="F51" s="85"/>
      <c r="G51" s="85"/>
      <c r="H51" s="85"/>
      <c r="I51" s="85"/>
      <c r="J51" s="38"/>
      <c r="XEV51" s="49" t="s">
        <v>271</v>
      </c>
      <c r="XEW51" s="49" t="s">
        <v>269</v>
      </c>
      <c r="XEX51" s="49" t="s">
        <v>270</v>
      </c>
      <c r="XEY51" s="44"/>
      <c r="XEZ51" s="45"/>
    </row>
    <row r="52" spans="1:10 16376:16380" ht="18" customHeight="1" x14ac:dyDescent="0.25">
      <c r="A52" s="37"/>
      <c r="B52" s="79" t="s">
        <v>132</v>
      </c>
      <c r="C52" s="79"/>
      <c r="D52" s="80"/>
      <c r="E52" s="80"/>
      <c r="F52" s="80"/>
      <c r="G52" s="80"/>
      <c r="H52" s="80"/>
      <c r="I52" s="81"/>
      <c r="J52" s="38"/>
      <c r="XEV52" s="13"/>
      <c r="XEW52" s="70" t="s">
        <v>36</v>
      </c>
      <c r="XEX52" s="69" t="s">
        <v>134</v>
      </c>
      <c r="XEY52" s="47"/>
      <c r="XEZ52" s="48"/>
    </row>
    <row r="53" spans="1:10 16376:16380" x14ac:dyDescent="0.25">
      <c r="A53" s="37"/>
      <c r="B53" s="101" t="s">
        <v>111</v>
      </c>
      <c r="C53" s="102"/>
      <c r="D53" s="102"/>
      <c r="E53" s="102"/>
      <c r="F53" s="102"/>
      <c r="G53" s="102"/>
      <c r="H53" s="102"/>
      <c r="I53" s="103"/>
      <c r="J53" s="38"/>
      <c r="XEV53" s="70" t="s">
        <v>36</v>
      </c>
      <c r="XEW53" s="70" t="s">
        <v>135</v>
      </c>
      <c r="XEX53" s="69" t="s">
        <v>136</v>
      </c>
      <c r="XEY53" s="47"/>
      <c r="XEZ53" s="48"/>
    </row>
    <row r="54" spans="1:10 16376:16380" ht="18" customHeight="1" thickBot="1" x14ac:dyDescent="0.3">
      <c r="A54" s="37"/>
      <c r="B54" s="57" t="s">
        <v>112</v>
      </c>
      <c r="C54" s="57"/>
      <c r="D54" s="56"/>
      <c r="E54" s="56"/>
      <c r="F54" s="56"/>
      <c r="G54" s="56"/>
      <c r="H54" s="56"/>
      <c r="I54" s="58"/>
      <c r="J54" s="38"/>
      <c r="XEV54" s="70"/>
      <c r="XEW54" s="70" t="s">
        <v>135</v>
      </c>
      <c r="XEX54" s="69" t="s">
        <v>136</v>
      </c>
      <c r="XEY54" s="47"/>
      <c r="XEZ54" s="48"/>
    </row>
    <row r="55" spans="1:10 16376:16380" ht="15.75" thickBot="1" x14ac:dyDescent="0.3">
      <c r="A55" s="37"/>
      <c r="B55" s="39"/>
      <c r="C55" s="39"/>
      <c r="D55" s="39"/>
      <c r="E55" s="39"/>
      <c r="F55" s="39"/>
      <c r="G55" s="39"/>
      <c r="H55" s="39"/>
      <c r="I55" s="39"/>
      <c r="J55" s="38"/>
      <c r="XEV55" s="70" t="s">
        <v>36</v>
      </c>
      <c r="XEW55" s="70" t="s">
        <v>137</v>
      </c>
      <c r="XEX55" s="69" t="s">
        <v>138</v>
      </c>
      <c r="XEY55" s="47"/>
      <c r="XEZ55" s="48"/>
    </row>
    <row r="56" spans="1:10 16376:16380" ht="21.75" customHeight="1" thickBot="1" x14ac:dyDescent="0.3">
      <c r="A56" s="37"/>
      <c r="B56" s="104" t="s">
        <v>113</v>
      </c>
      <c r="C56" s="105"/>
      <c r="D56" s="105"/>
      <c r="E56" s="105"/>
      <c r="F56" s="105"/>
      <c r="G56" s="105"/>
      <c r="H56" s="105"/>
      <c r="I56" s="106"/>
      <c r="J56" s="38"/>
      <c r="XEV56" s="70"/>
      <c r="XEW56" s="70" t="s">
        <v>137</v>
      </c>
      <c r="XEX56" s="69" t="s">
        <v>138</v>
      </c>
      <c r="XEY56" s="47"/>
      <c r="XEZ56" s="48"/>
    </row>
    <row r="57" spans="1:10 16376:16380" ht="15.75" customHeight="1" x14ac:dyDescent="0.25">
      <c r="A57" s="37"/>
      <c r="B57" s="59" t="s">
        <v>114</v>
      </c>
      <c r="C57" s="59"/>
      <c r="D57" s="60"/>
      <c r="E57" s="60"/>
      <c r="F57" s="60"/>
      <c r="G57" s="60"/>
      <c r="H57" s="60"/>
      <c r="I57" s="61"/>
      <c r="J57" s="38"/>
      <c r="XEV57" s="13"/>
      <c r="XEW57" s="70" t="s">
        <v>44</v>
      </c>
      <c r="XEX57" s="69" t="s">
        <v>139</v>
      </c>
      <c r="XEY57" s="47"/>
      <c r="XEZ57" s="48"/>
    </row>
    <row r="58" spans="1:10 16376:16380" x14ac:dyDescent="0.25">
      <c r="A58" s="37"/>
      <c r="B58" s="107" t="s">
        <v>115</v>
      </c>
      <c r="C58" s="108"/>
      <c r="D58" s="108"/>
      <c r="E58" s="108"/>
      <c r="F58" s="108"/>
      <c r="G58" s="108"/>
      <c r="H58" s="108"/>
      <c r="I58" s="109"/>
      <c r="J58" s="38"/>
      <c r="XEV58" s="70" t="s">
        <v>44</v>
      </c>
      <c r="XEW58" s="70" t="s">
        <v>140</v>
      </c>
      <c r="XEX58" s="69" t="s">
        <v>141</v>
      </c>
      <c r="XEY58" s="47"/>
      <c r="XEZ58" s="48"/>
    </row>
    <row r="59" spans="1:10 16376:16380" ht="15.75" thickBot="1" x14ac:dyDescent="0.3">
      <c r="A59" s="37"/>
      <c r="B59" s="90" t="s">
        <v>116</v>
      </c>
      <c r="C59" s="91"/>
      <c r="D59" s="91"/>
      <c r="E59" s="91"/>
      <c r="F59" s="91"/>
      <c r="G59" s="91"/>
      <c r="H59" s="91"/>
      <c r="I59" s="92"/>
      <c r="J59" s="38"/>
      <c r="XEV59" s="13"/>
      <c r="XEW59" s="70" t="s">
        <v>140</v>
      </c>
      <c r="XEX59" s="69" t="s">
        <v>141</v>
      </c>
      <c r="XEY59" s="47"/>
      <c r="XEZ59" s="48"/>
    </row>
    <row r="60" spans="1:10 16376:16380" ht="15.75" thickBot="1" x14ac:dyDescent="0.3">
      <c r="A60" s="37"/>
      <c r="B60" s="39"/>
      <c r="C60" s="39"/>
      <c r="D60" s="39"/>
      <c r="E60" s="39"/>
      <c r="F60" s="39"/>
      <c r="G60" s="39"/>
      <c r="H60" s="39"/>
      <c r="I60" s="39"/>
      <c r="J60" s="38"/>
      <c r="XEV60" s="70" t="s">
        <v>44</v>
      </c>
      <c r="XEW60" s="70" t="s">
        <v>142</v>
      </c>
      <c r="XEX60" s="69" t="s">
        <v>143</v>
      </c>
      <c r="XEY60" s="47"/>
      <c r="XEZ60" s="48"/>
    </row>
    <row r="61" spans="1:10 16376:16380" ht="26.25" customHeight="1" thickBot="1" x14ac:dyDescent="0.3">
      <c r="A61" s="37"/>
      <c r="B61" s="62" t="s">
        <v>117</v>
      </c>
      <c r="C61" s="62"/>
      <c r="D61" s="63"/>
      <c r="E61" s="63"/>
      <c r="F61" s="63"/>
      <c r="G61" s="63"/>
      <c r="H61" s="63"/>
      <c r="I61" s="64"/>
      <c r="J61" s="38"/>
      <c r="XEV61" s="13"/>
      <c r="XEW61" s="70" t="s">
        <v>142</v>
      </c>
      <c r="XEX61" s="69" t="s">
        <v>143</v>
      </c>
      <c r="XEY61" s="47"/>
      <c r="XEZ61" s="48"/>
    </row>
    <row r="62" spans="1:10 16376:16380" ht="15.75" thickBot="1" x14ac:dyDescent="0.3">
      <c r="A62" s="37"/>
      <c r="B62" s="39"/>
      <c r="C62" s="39"/>
      <c r="D62" s="39"/>
      <c r="E62" s="39"/>
      <c r="F62" s="39"/>
      <c r="G62" s="39"/>
      <c r="H62" s="39"/>
      <c r="I62" s="39"/>
      <c r="J62" s="38"/>
      <c r="XEV62" s="70" t="s">
        <v>44</v>
      </c>
      <c r="XEW62" s="70" t="s">
        <v>142</v>
      </c>
      <c r="XEX62" s="69" t="s">
        <v>143</v>
      </c>
      <c r="XEY62" s="47"/>
      <c r="XEZ62" s="48"/>
    </row>
    <row r="63" spans="1:10 16376:16380" ht="17.25" customHeight="1" thickBot="1" x14ac:dyDescent="0.3">
      <c r="A63" s="37"/>
      <c r="B63" s="104" t="s">
        <v>118</v>
      </c>
      <c r="C63" s="105"/>
      <c r="D63" s="105"/>
      <c r="E63" s="105"/>
      <c r="F63" s="105"/>
      <c r="G63" s="105"/>
      <c r="H63" s="105"/>
      <c r="I63" s="106"/>
      <c r="J63" s="38"/>
      <c r="XEV63" s="13"/>
      <c r="XEW63" s="70" t="s">
        <v>49</v>
      </c>
      <c r="XEX63" s="69" t="s">
        <v>144</v>
      </c>
      <c r="XEY63" s="47"/>
      <c r="XEZ63" s="48"/>
    </row>
    <row r="64" spans="1:10 16376:16380" ht="35.25" customHeight="1" x14ac:dyDescent="0.25">
      <c r="A64" s="37"/>
      <c r="B64" s="113" t="s">
        <v>119</v>
      </c>
      <c r="C64" s="114"/>
      <c r="D64" s="114"/>
      <c r="E64" s="114"/>
      <c r="F64" s="114"/>
      <c r="G64" s="114"/>
      <c r="H64" s="114"/>
      <c r="I64" s="115"/>
      <c r="J64" s="38"/>
      <c r="XEV64" s="13"/>
      <c r="XEW64" s="70" t="s">
        <v>49</v>
      </c>
      <c r="XEX64" s="69" t="s">
        <v>144</v>
      </c>
      <c r="XEY64" s="47"/>
      <c r="XEZ64" s="48"/>
    </row>
    <row r="65" spans="1:10 16376:16380" ht="30" customHeight="1" x14ac:dyDescent="0.25">
      <c r="A65" s="37"/>
      <c r="B65" s="110" t="s">
        <v>120</v>
      </c>
      <c r="C65" s="111"/>
      <c r="D65" s="111"/>
      <c r="E65" s="111"/>
      <c r="F65" s="111"/>
      <c r="G65" s="111"/>
      <c r="H65" s="111"/>
      <c r="I65" s="112"/>
      <c r="J65" s="38"/>
      <c r="XEV65" s="70" t="s">
        <v>49</v>
      </c>
      <c r="XEW65" s="70" t="s">
        <v>145</v>
      </c>
      <c r="XEX65" s="69" t="s">
        <v>146</v>
      </c>
      <c r="XEY65" s="47"/>
      <c r="XEZ65" s="48"/>
    </row>
    <row r="66" spans="1:10 16376:16380" ht="35.25" customHeight="1" x14ac:dyDescent="0.25">
      <c r="A66" s="37"/>
      <c r="B66" s="110" t="s">
        <v>345</v>
      </c>
      <c r="C66" s="111"/>
      <c r="D66" s="111"/>
      <c r="E66" s="111"/>
      <c r="F66" s="111"/>
      <c r="G66" s="111"/>
      <c r="H66" s="111"/>
      <c r="I66" s="112"/>
      <c r="J66" s="38"/>
      <c r="XEV66" s="13"/>
      <c r="XEW66" s="70" t="s">
        <v>145</v>
      </c>
      <c r="XEX66" s="69" t="s">
        <v>146</v>
      </c>
      <c r="XEY66" s="47"/>
      <c r="XEZ66" s="48"/>
    </row>
    <row r="67" spans="1:10 16376:16380" ht="31.5" customHeight="1" x14ac:dyDescent="0.25">
      <c r="A67" s="37"/>
      <c r="B67" s="110" t="s">
        <v>121</v>
      </c>
      <c r="C67" s="111"/>
      <c r="D67" s="111"/>
      <c r="E67" s="111"/>
      <c r="F67" s="111"/>
      <c r="G67" s="111"/>
      <c r="H67" s="111"/>
      <c r="I67" s="112"/>
      <c r="J67" s="38"/>
      <c r="XEV67" s="70" t="s">
        <v>49</v>
      </c>
      <c r="XEW67" s="70" t="s">
        <v>147</v>
      </c>
      <c r="XEX67" s="69" t="s">
        <v>148</v>
      </c>
      <c r="XEY67" s="47"/>
      <c r="XEZ67" s="48"/>
    </row>
    <row r="68" spans="1:10 16376:16380" ht="24" customHeight="1" x14ac:dyDescent="0.25">
      <c r="A68" s="37"/>
      <c r="B68" s="87" t="s">
        <v>122</v>
      </c>
      <c r="C68" s="88"/>
      <c r="D68" s="88"/>
      <c r="E68" s="88"/>
      <c r="F68" s="88"/>
      <c r="G68" s="88"/>
      <c r="H68" s="88"/>
      <c r="I68" s="89"/>
      <c r="J68" s="38"/>
      <c r="XEV68" s="13"/>
      <c r="XEW68" s="70" t="s">
        <v>147</v>
      </c>
      <c r="XEX68" s="69" t="s">
        <v>148</v>
      </c>
      <c r="XEY68" s="47"/>
      <c r="XEZ68" s="48"/>
    </row>
    <row r="69" spans="1:10 16376:16380" ht="22.5" customHeight="1" thickBot="1" x14ac:dyDescent="0.3">
      <c r="A69" s="37"/>
      <c r="B69" s="90" t="s">
        <v>123</v>
      </c>
      <c r="C69" s="91"/>
      <c r="D69" s="91"/>
      <c r="E69" s="91"/>
      <c r="F69" s="91"/>
      <c r="G69" s="91"/>
      <c r="H69" s="91"/>
      <c r="I69" s="92"/>
      <c r="J69" s="38"/>
      <c r="XEV69" s="70" t="s">
        <v>49</v>
      </c>
      <c r="XEW69" s="70" t="s">
        <v>149</v>
      </c>
      <c r="XEX69" s="69" t="s">
        <v>150</v>
      </c>
      <c r="XEY69" s="47"/>
      <c r="XEZ69" s="48"/>
    </row>
    <row r="70" spans="1:10 16376:16380" ht="11.25" customHeight="1" thickBot="1" x14ac:dyDescent="0.3">
      <c r="A70" s="37"/>
      <c r="B70" s="39"/>
      <c r="C70" s="39"/>
      <c r="D70" s="39"/>
      <c r="E70" s="39"/>
      <c r="F70" s="39"/>
      <c r="G70" s="39"/>
      <c r="H70" s="39"/>
      <c r="I70" s="39"/>
      <c r="J70" s="38"/>
      <c r="XEV70" s="13"/>
      <c r="XEW70" s="70" t="s">
        <v>149</v>
      </c>
      <c r="XEX70" s="69" t="s">
        <v>150</v>
      </c>
      <c r="XEY70" s="47"/>
      <c r="XEZ70" s="48"/>
    </row>
    <row r="71" spans="1:10 16376:16380" ht="15.75" thickBot="1" x14ac:dyDescent="0.3">
      <c r="A71" s="37"/>
      <c r="B71" s="104" t="s">
        <v>124</v>
      </c>
      <c r="C71" s="105"/>
      <c r="D71" s="105"/>
      <c r="E71" s="105"/>
      <c r="F71" s="105"/>
      <c r="G71" s="105"/>
      <c r="H71" s="105"/>
      <c r="I71" s="106"/>
      <c r="J71" s="38"/>
      <c r="XEV71" s="70" t="s">
        <v>49</v>
      </c>
      <c r="XEW71" s="70" t="s">
        <v>151</v>
      </c>
      <c r="XEX71" s="69" t="s">
        <v>152</v>
      </c>
      <c r="XEY71" s="47"/>
      <c r="XEZ71" s="48"/>
    </row>
    <row r="72" spans="1:10 16376:16380" ht="23.25" customHeight="1" x14ac:dyDescent="0.25">
      <c r="A72" s="37"/>
      <c r="B72" s="116" t="s">
        <v>125</v>
      </c>
      <c r="C72" s="117"/>
      <c r="D72" s="117"/>
      <c r="E72" s="117"/>
      <c r="F72" s="117"/>
      <c r="G72" s="117"/>
      <c r="H72" s="117"/>
      <c r="I72" s="118"/>
      <c r="J72" s="38"/>
      <c r="XEV72" s="13"/>
      <c r="XEW72" s="70" t="s">
        <v>151</v>
      </c>
      <c r="XEX72" s="69" t="s">
        <v>152</v>
      </c>
      <c r="XEY72" s="47"/>
      <c r="XEZ72" s="48"/>
    </row>
    <row r="73" spans="1:10 16376:16380" ht="23.25" customHeight="1" x14ac:dyDescent="0.25">
      <c r="A73" s="37"/>
      <c r="B73" s="119" t="s">
        <v>126</v>
      </c>
      <c r="C73" s="120"/>
      <c r="D73" s="120"/>
      <c r="E73" s="120"/>
      <c r="F73" s="120"/>
      <c r="G73" s="120"/>
      <c r="H73" s="120"/>
      <c r="I73" s="121"/>
      <c r="J73" s="38"/>
      <c r="XEV73" s="70" t="s">
        <v>49</v>
      </c>
      <c r="XEW73" s="70" t="s">
        <v>153</v>
      </c>
      <c r="XEX73" s="69" t="s">
        <v>154</v>
      </c>
      <c r="XEY73" s="47"/>
      <c r="XEZ73" s="48"/>
    </row>
    <row r="74" spans="1:10 16376:16380" ht="23.25" customHeight="1" x14ac:dyDescent="0.25">
      <c r="A74" s="37"/>
      <c r="B74" s="107" t="s">
        <v>127</v>
      </c>
      <c r="C74" s="108"/>
      <c r="D74" s="108"/>
      <c r="E74" s="108"/>
      <c r="F74" s="108"/>
      <c r="G74" s="108"/>
      <c r="H74" s="108"/>
      <c r="I74" s="109"/>
      <c r="J74" s="38"/>
      <c r="XEV74" s="13"/>
      <c r="XEW74" s="70" t="s">
        <v>153</v>
      </c>
      <c r="XEX74" s="69" t="s">
        <v>154</v>
      </c>
      <c r="XEY74" s="47"/>
      <c r="XEZ74" s="48"/>
    </row>
    <row r="75" spans="1:10 16376:16380" ht="30.75" customHeight="1" x14ac:dyDescent="0.25">
      <c r="A75" s="37"/>
      <c r="B75" s="110" t="s">
        <v>128</v>
      </c>
      <c r="C75" s="111"/>
      <c r="D75" s="111"/>
      <c r="E75" s="111"/>
      <c r="F75" s="111"/>
      <c r="G75" s="111"/>
      <c r="H75" s="111"/>
      <c r="I75" s="112"/>
      <c r="J75" s="38"/>
      <c r="XEV75" s="70" t="s">
        <v>49</v>
      </c>
      <c r="XEW75" s="70" t="s">
        <v>155</v>
      </c>
      <c r="XEX75" s="69" t="s">
        <v>156</v>
      </c>
      <c r="XEY75" s="47"/>
      <c r="XEZ75" s="48"/>
    </row>
    <row r="76" spans="1:10 16376:16380" ht="23.25" customHeight="1" x14ac:dyDescent="0.25">
      <c r="A76" s="37"/>
      <c r="B76" s="87" t="s">
        <v>129</v>
      </c>
      <c r="C76" s="88"/>
      <c r="D76" s="88"/>
      <c r="E76" s="88"/>
      <c r="F76" s="88"/>
      <c r="G76" s="88"/>
      <c r="H76" s="88"/>
      <c r="I76" s="89"/>
      <c r="J76" s="38"/>
      <c r="XEV76" s="13"/>
      <c r="XEW76" s="70" t="s">
        <v>155</v>
      </c>
      <c r="XEX76" s="69" t="s">
        <v>156</v>
      </c>
      <c r="XEY76" s="47"/>
      <c r="XEZ76" s="48"/>
    </row>
    <row r="77" spans="1:10 16376:16380" ht="23.25" customHeight="1" thickBot="1" x14ac:dyDescent="0.3">
      <c r="A77" s="37"/>
      <c r="B77" s="90" t="s">
        <v>123</v>
      </c>
      <c r="C77" s="91"/>
      <c r="D77" s="91"/>
      <c r="E77" s="91"/>
      <c r="F77" s="91"/>
      <c r="G77" s="91"/>
      <c r="H77" s="91"/>
      <c r="I77" s="92"/>
      <c r="J77" s="38"/>
      <c r="XEV77" s="70" t="s">
        <v>49</v>
      </c>
      <c r="XEW77" s="70" t="s">
        <v>157</v>
      </c>
      <c r="XEX77" s="69" t="s">
        <v>158</v>
      </c>
      <c r="XEY77" s="47"/>
      <c r="XEZ77" s="48"/>
    </row>
    <row r="78" spans="1:10 16376:16380" ht="15.75" customHeight="1" thickBot="1" x14ac:dyDescent="0.3">
      <c r="A78" s="37"/>
      <c r="B78" s="39"/>
      <c r="C78" s="39"/>
      <c r="D78" s="39"/>
      <c r="E78" s="39"/>
      <c r="F78" s="39"/>
      <c r="G78" s="39"/>
      <c r="H78" s="39"/>
      <c r="I78" s="39"/>
      <c r="J78" s="38"/>
      <c r="XEV78" s="13"/>
      <c r="XEW78" s="70" t="s">
        <v>157</v>
      </c>
      <c r="XEX78" s="69" t="s">
        <v>158</v>
      </c>
      <c r="XEY78" s="47"/>
      <c r="XEZ78" s="48"/>
    </row>
    <row r="79" spans="1:10 16376:16380" x14ac:dyDescent="0.25">
      <c r="A79" s="37"/>
      <c r="B79" s="93" t="s">
        <v>130</v>
      </c>
      <c r="C79" s="94"/>
      <c r="D79" s="94"/>
      <c r="E79" s="94"/>
      <c r="F79" s="94"/>
      <c r="G79" s="94"/>
      <c r="H79" s="94"/>
      <c r="I79" s="95"/>
      <c r="J79" s="38"/>
      <c r="XEV79" s="70" t="s">
        <v>49</v>
      </c>
      <c r="XEW79" s="70" t="s">
        <v>159</v>
      </c>
      <c r="XEX79" s="69" t="s">
        <v>160</v>
      </c>
      <c r="XEY79" s="47"/>
      <c r="XEZ79" s="48"/>
    </row>
    <row r="80" spans="1:10 16376:16380" ht="18" customHeight="1" thickBot="1" x14ac:dyDescent="0.3">
      <c r="A80" s="37"/>
      <c r="B80" s="96" t="s">
        <v>131</v>
      </c>
      <c r="C80" s="97"/>
      <c r="D80" s="97"/>
      <c r="E80" s="97"/>
      <c r="F80" s="97"/>
      <c r="G80" s="97"/>
      <c r="H80" s="97"/>
      <c r="I80" s="98"/>
      <c r="J80" s="38"/>
      <c r="XEV80" s="13"/>
      <c r="XEW80" s="70" t="s">
        <v>159</v>
      </c>
      <c r="XEX80" s="69" t="s">
        <v>160</v>
      </c>
      <c r="XEY80" s="47"/>
      <c r="XEZ80" s="48"/>
    </row>
    <row r="81" spans="1:10 16376:16380" ht="15.75" thickBot="1" x14ac:dyDescent="0.3">
      <c r="A81" s="40"/>
      <c r="B81" s="41"/>
      <c r="C81" s="41"/>
      <c r="D81" s="41"/>
      <c r="E81" s="41"/>
      <c r="F81" s="41"/>
      <c r="G81" s="41"/>
      <c r="H81" s="41"/>
      <c r="I81" s="41"/>
      <c r="J81" s="42"/>
      <c r="XEV81" s="70" t="s">
        <v>49</v>
      </c>
      <c r="XEW81" s="70" t="s">
        <v>161</v>
      </c>
      <c r="XEX81" s="69" t="s">
        <v>162</v>
      </c>
      <c r="XEY81" s="47"/>
      <c r="XEZ81" s="48"/>
    </row>
    <row r="82" spans="1:10 16376:16380" ht="12.75" customHeight="1" x14ac:dyDescent="0.25">
      <c r="XEV82" s="13"/>
      <c r="XEW82" s="70" t="s">
        <v>161</v>
      </c>
      <c r="XEX82" s="69" t="s">
        <v>162</v>
      </c>
      <c r="XEY82" s="47"/>
      <c r="XEZ82" s="48"/>
    </row>
    <row r="83" spans="1:10 16376:16380" x14ac:dyDescent="0.25">
      <c r="XEV83" s="70" t="s">
        <v>49</v>
      </c>
      <c r="XEW83" s="70" t="s">
        <v>163</v>
      </c>
      <c r="XEX83" s="69" t="s">
        <v>164</v>
      </c>
      <c r="XEY83" s="47"/>
      <c r="XEZ83" s="48"/>
    </row>
    <row r="84" spans="1:10 16376:16380" x14ac:dyDescent="0.25">
      <c r="XEV84" s="13"/>
      <c r="XEW84" s="70" t="s">
        <v>163</v>
      </c>
      <c r="XEX84" s="69" t="s">
        <v>164</v>
      </c>
      <c r="XEY84" s="47"/>
      <c r="XEZ84" s="48"/>
    </row>
    <row r="85" spans="1:10 16376:16380" x14ac:dyDescent="0.25">
      <c r="XEV85" s="70" t="s">
        <v>165</v>
      </c>
      <c r="XEW85" s="70" t="s">
        <v>165</v>
      </c>
      <c r="XEX85" s="69" t="s">
        <v>166</v>
      </c>
      <c r="XEY85" s="47"/>
      <c r="XEZ85" s="48"/>
    </row>
    <row r="86" spans="1:10 16376:16380" x14ac:dyDescent="0.25">
      <c r="XEV86" s="13"/>
      <c r="XEW86" s="70" t="s">
        <v>52</v>
      </c>
      <c r="XEX86" s="69" t="s">
        <v>167</v>
      </c>
      <c r="XEY86" s="47"/>
      <c r="XEZ86" s="48"/>
    </row>
    <row r="87" spans="1:10 16376:16380" x14ac:dyDescent="0.25">
      <c r="XEV87" s="70" t="s">
        <v>52</v>
      </c>
      <c r="XEW87" s="70" t="s">
        <v>168</v>
      </c>
      <c r="XEX87" s="69" t="s">
        <v>169</v>
      </c>
      <c r="XEY87" s="47"/>
      <c r="XEZ87" s="48"/>
    </row>
    <row r="88" spans="1:10 16376:16380" x14ac:dyDescent="0.25">
      <c r="XEV88" s="13"/>
      <c r="XEW88" s="70" t="s">
        <v>168</v>
      </c>
      <c r="XEX88" s="69" t="s">
        <v>169</v>
      </c>
      <c r="XEY88" s="47"/>
      <c r="XEZ88" s="48"/>
    </row>
    <row r="89" spans="1:10 16376:16380" x14ac:dyDescent="0.25">
      <c r="XEV89" s="70" t="s">
        <v>52</v>
      </c>
      <c r="XEW89" s="70" t="s">
        <v>170</v>
      </c>
      <c r="XEX89" s="69" t="s">
        <v>171</v>
      </c>
      <c r="XEY89" s="47"/>
      <c r="XEZ89" s="48"/>
    </row>
    <row r="90" spans="1:10 16376:16380" x14ac:dyDescent="0.25">
      <c r="XEV90" s="13"/>
      <c r="XEW90" s="70" t="s">
        <v>170</v>
      </c>
      <c r="XEX90" s="69" t="s">
        <v>171</v>
      </c>
      <c r="XEY90" s="47"/>
      <c r="XEZ90" s="48"/>
    </row>
    <row r="91" spans="1:10 16376:16380" x14ac:dyDescent="0.25">
      <c r="XEV91" s="13"/>
      <c r="XEW91" s="70" t="s">
        <v>54</v>
      </c>
      <c r="XEX91" s="69" t="s">
        <v>172</v>
      </c>
      <c r="XEY91" s="47"/>
      <c r="XEZ91" s="48"/>
    </row>
    <row r="92" spans="1:10 16376:16380" x14ac:dyDescent="0.25">
      <c r="XEV92" s="70" t="s">
        <v>54</v>
      </c>
      <c r="XEW92" s="70" t="s">
        <v>54</v>
      </c>
      <c r="XEX92" s="69" t="s">
        <v>172</v>
      </c>
      <c r="XEY92" s="47"/>
      <c r="XEZ92" s="48"/>
    </row>
    <row r="93" spans="1:10 16376:16380" x14ac:dyDescent="0.25">
      <c r="XEV93" s="13"/>
      <c r="XEW93" s="70" t="s">
        <v>56</v>
      </c>
      <c r="XEX93" s="69" t="s">
        <v>173</v>
      </c>
      <c r="XEY93" s="47"/>
      <c r="XEZ93" s="48"/>
    </row>
    <row r="94" spans="1:10 16376:16380" x14ac:dyDescent="0.25">
      <c r="XEV94" s="70" t="s">
        <v>56</v>
      </c>
      <c r="XEW94" s="70" t="s">
        <v>56</v>
      </c>
      <c r="XEX94" s="69" t="s">
        <v>173</v>
      </c>
      <c r="XEY94" s="47"/>
      <c r="XEZ94" s="48"/>
    </row>
    <row r="95" spans="1:10 16376:16380" x14ac:dyDescent="0.25">
      <c r="XEV95" s="13"/>
      <c r="XEW95" s="70" t="s">
        <v>174</v>
      </c>
      <c r="XEX95" s="69" t="s">
        <v>175</v>
      </c>
      <c r="XEY95" s="47"/>
      <c r="XEZ95" s="48"/>
    </row>
    <row r="96" spans="1:10 16376:16380" x14ac:dyDescent="0.25">
      <c r="XEV96" s="70" t="s">
        <v>58</v>
      </c>
      <c r="XEW96" s="70" t="s">
        <v>176</v>
      </c>
      <c r="XEX96" s="69" t="s">
        <v>177</v>
      </c>
      <c r="XEY96" s="47"/>
      <c r="XEZ96" s="48"/>
    </row>
    <row r="97" spans="16376:16380" x14ac:dyDescent="0.25">
      <c r="XEV97" s="13"/>
      <c r="XEW97" s="70" t="s">
        <v>176</v>
      </c>
      <c r="XEX97" s="69" t="s">
        <v>177</v>
      </c>
      <c r="XEY97" s="47"/>
      <c r="XEZ97" s="48"/>
    </row>
    <row r="98" spans="16376:16380" x14ac:dyDescent="0.25">
      <c r="XEV98" s="70" t="s">
        <v>58</v>
      </c>
      <c r="XEW98" s="70" t="s">
        <v>178</v>
      </c>
      <c r="XEX98" s="69" t="s">
        <v>179</v>
      </c>
      <c r="XEY98" s="47"/>
      <c r="XEZ98" s="48"/>
    </row>
    <row r="99" spans="16376:16380" x14ac:dyDescent="0.25">
      <c r="XEV99" s="13"/>
      <c r="XEW99" s="70" t="s">
        <v>178</v>
      </c>
      <c r="XEX99" s="69" t="s">
        <v>179</v>
      </c>
      <c r="XEY99" s="47"/>
      <c r="XEZ99" s="48"/>
    </row>
    <row r="100" spans="16376:16380" x14ac:dyDescent="0.25">
      <c r="XEV100" s="70" t="s">
        <v>58</v>
      </c>
      <c r="XEW100" s="70" t="s">
        <v>180</v>
      </c>
      <c r="XEX100" s="69" t="s">
        <v>181</v>
      </c>
      <c r="XEY100" s="47"/>
      <c r="XEZ100" s="48"/>
    </row>
    <row r="101" spans="16376:16380" x14ac:dyDescent="0.25">
      <c r="XEV101" s="13"/>
      <c r="XEW101" s="70" t="s">
        <v>180</v>
      </c>
      <c r="XEX101" s="69" t="s">
        <v>181</v>
      </c>
      <c r="XEY101" s="47"/>
      <c r="XEZ101" s="48"/>
    </row>
    <row r="102" spans="16376:16380" ht="23.25" customHeight="1" x14ac:dyDescent="0.25">
      <c r="XEV102" s="70" t="s">
        <v>58</v>
      </c>
      <c r="XEW102" s="70" t="s">
        <v>182</v>
      </c>
      <c r="XEX102" s="69" t="s">
        <v>183</v>
      </c>
      <c r="XEY102" s="47"/>
      <c r="XEZ102" s="48"/>
    </row>
    <row r="103" spans="16376:16380" ht="26.25" customHeight="1" x14ac:dyDescent="0.25">
      <c r="XEV103" s="13"/>
      <c r="XEW103" s="70" t="s">
        <v>182</v>
      </c>
      <c r="XEX103" s="69" t="s">
        <v>183</v>
      </c>
      <c r="XEY103" s="47"/>
      <c r="XEZ103" s="48"/>
    </row>
    <row r="104" spans="16376:16380" x14ac:dyDescent="0.25">
      <c r="XEV104" s="70" t="s">
        <v>61</v>
      </c>
      <c r="XEW104" s="70" t="s">
        <v>184</v>
      </c>
      <c r="XEX104" s="69" t="s">
        <v>185</v>
      </c>
      <c r="XEY104" s="47"/>
      <c r="XEZ104" s="48"/>
    </row>
    <row r="105" spans="16376:16380" x14ac:dyDescent="0.25">
      <c r="XEV105" s="13"/>
      <c r="XEW105" s="70" t="s">
        <v>184</v>
      </c>
      <c r="XEX105" s="69" t="s">
        <v>185</v>
      </c>
      <c r="XEY105" s="47"/>
      <c r="XEZ105" s="48"/>
    </row>
    <row r="106" spans="16376:16380" x14ac:dyDescent="0.25">
      <c r="XEV106" s="70" t="s">
        <v>61</v>
      </c>
      <c r="XEW106" s="70" t="s">
        <v>186</v>
      </c>
      <c r="XEX106" s="69" t="s">
        <v>187</v>
      </c>
      <c r="XEY106" s="47"/>
      <c r="XEZ106" s="48"/>
    </row>
    <row r="107" spans="16376:16380" x14ac:dyDescent="0.25">
      <c r="XEV107" s="13"/>
      <c r="XEW107" s="70" t="s">
        <v>186</v>
      </c>
      <c r="XEX107" s="69" t="s">
        <v>187</v>
      </c>
      <c r="XEY107" s="47"/>
      <c r="XEZ107" s="48"/>
    </row>
    <row r="108" spans="16376:16380" x14ac:dyDescent="0.25">
      <c r="XEV108" s="70" t="s">
        <v>61</v>
      </c>
      <c r="XEW108" s="70" t="s">
        <v>188</v>
      </c>
      <c r="XEX108" s="69" t="s">
        <v>189</v>
      </c>
      <c r="XEY108" s="47"/>
      <c r="XEZ108" s="48"/>
    </row>
    <row r="109" spans="16376:16380" x14ac:dyDescent="0.25">
      <c r="XEV109" s="13"/>
      <c r="XEW109" s="70" t="s">
        <v>188</v>
      </c>
      <c r="XEX109" s="69" t="s">
        <v>189</v>
      </c>
      <c r="XEY109" s="47"/>
      <c r="XEZ109" s="48"/>
    </row>
    <row r="110" spans="16376:16380" x14ac:dyDescent="0.25">
      <c r="XEV110" s="70" t="s">
        <v>63</v>
      </c>
      <c r="XEW110" s="70" t="s">
        <v>63</v>
      </c>
      <c r="XEX110" s="69" t="s">
        <v>190</v>
      </c>
      <c r="XEY110" s="47"/>
      <c r="XEZ110" s="48"/>
    </row>
    <row r="111" spans="16376:16380" x14ac:dyDescent="0.25">
      <c r="XEV111" s="13"/>
      <c r="XEW111" s="70" t="s">
        <v>63</v>
      </c>
      <c r="XEX111" s="69" t="s">
        <v>190</v>
      </c>
      <c r="XEY111" s="47"/>
      <c r="XEZ111" s="48"/>
    </row>
    <row r="112" spans="16376:16380" x14ac:dyDescent="0.25">
      <c r="XEV112" s="70" t="s">
        <v>66</v>
      </c>
      <c r="XEW112" s="70" t="s">
        <v>66</v>
      </c>
      <c r="XEX112" s="69" t="s">
        <v>191</v>
      </c>
      <c r="XEY112" s="47"/>
      <c r="XEZ112" s="48"/>
    </row>
    <row r="113" spans="16376:16380" x14ac:dyDescent="0.25">
      <c r="XEV113" s="13"/>
      <c r="XEW113" s="70" t="s">
        <v>66</v>
      </c>
      <c r="XEX113" s="69" t="s">
        <v>191</v>
      </c>
      <c r="XEY113" s="47"/>
      <c r="XEZ113" s="48"/>
    </row>
    <row r="114" spans="16376:16380" x14ac:dyDescent="0.25">
      <c r="XEV114" s="70" t="s">
        <v>69</v>
      </c>
      <c r="XEW114" s="70" t="s">
        <v>69</v>
      </c>
      <c r="XEX114" s="69" t="s">
        <v>192</v>
      </c>
      <c r="XEY114" s="47"/>
      <c r="XEZ114" s="48"/>
    </row>
    <row r="115" spans="16376:16380" x14ac:dyDescent="0.25">
      <c r="XEV115" s="13"/>
      <c r="XEW115" s="70" t="s">
        <v>69</v>
      </c>
      <c r="XEX115" s="69" t="s">
        <v>192</v>
      </c>
      <c r="XEY115" s="47"/>
      <c r="XEZ115" s="48"/>
    </row>
    <row r="116" spans="16376:16380" x14ac:dyDescent="0.25">
      <c r="XEV116" s="70" t="s">
        <v>72</v>
      </c>
      <c r="XEW116" s="70" t="s">
        <v>72</v>
      </c>
      <c r="XEX116" s="69" t="s">
        <v>193</v>
      </c>
      <c r="XEY116" s="47"/>
      <c r="XEZ116" s="48"/>
    </row>
    <row r="117" spans="16376:16380" x14ac:dyDescent="0.25">
      <c r="XEV117" s="13"/>
      <c r="XEW117" s="70" t="s">
        <v>72</v>
      </c>
      <c r="XEX117" s="69" t="s">
        <v>193</v>
      </c>
      <c r="XEY117" s="47"/>
      <c r="XEZ117" s="48"/>
    </row>
    <row r="118" spans="16376:16380" x14ac:dyDescent="0.25">
      <c r="XEV118" s="13"/>
      <c r="XEW118" s="70" t="s">
        <v>194</v>
      </c>
      <c r="XEX118" s="69" t="s">
        <v>195</v>
      </c>
      <c r="XEY118" s="47"/>
      <c r="XEZ118" s="48"/>
    </row>
    <row r="119" spans="16376:16380" x14ac:dyDescent="0.25">
      <c r="XEV119" s="70" t="s">
        <v>74</v>
      </c>
      <c r="XEW119" s="70" t="s">
        <v>196</v>
      </c>
      <c r="XEX119" s="69" t="s">
        <v>197</v>
      </c>
      <c r="XEY119" s="47"/>
      <c r="XEZ119" s="48"/>
    </row>
    <row r="120" spans="16376:16380" x14ac:dyDescent="0.25">
      <c r="XEV120" s="13"/>
      <c r="XEW120" s="70" t="s">
        <v>196</v>
      </c>
      <c r="XEX120" s="69" t="s">
        <v>197</v>
      </c>
      <c r="XEY120" s="47"/>
      <c r="XEZ120" s="48"/>
    </row>
    <row r="121" spans="16376:16380" x14ac:dyDescent="0.25">
      <c r="XEV121" s="70" t="s">
        <v>74</v>
      </c>
      <c r="XEW121" s="70" t="s">
        <v>198</v>
      </c>
      <c r="XEX121" s="69" t="s">
        <v>199</v>
      </c>
      <c r="XEY121" s="47"/>
      <c r="XEZ121" s="48"/>
    </row>
    <row r="122" spans="16376:16380" x14ac:dyDescent="0.25">
      <c r="XEV122" s="13"/>
      <c r="XEW122" s="70" t="s">
        <v>198</v>
      </c>
      <c r="XEX122" s="69" t="s">
        <v>199</v>
      </c>
      <c r="XEY122" s="47"/>
      <c r="XEZ122" s="48"/>
    </row>
    <row r="123" spans="16376:16380" x14ac:dyDescent="0.25">
      <c r="XEV123" s="13"/>
      <c r="XEW123" s="70" t="s">
        <v>200</v>
      </c>
      <c r="XEX123" s="69" t="s">
        <v>201</v>
      </c>
      <c r="XEY123" s="47"/>
      <c r="XEZ123" s="48"/>
    </row>
    <row r="124" spans="16376:16380" x14ac:dyDescent="0.25">
      <c r="XEV124" s="70" t="s">
        <v>76</v>
      </c>
      <c r="XEW124" s="70" t="s">
        <v>202</v>
      </c>
      <c r="XEX124" s="69" t="s">
        <v>203</v>
      </c>
      <c r="XEY124" s="47"/>
      <c r="XEZ124" s="48"/>
    </row>
    <row r="125" spans="16376:16380" x14ac:dyDescent="0.25">
      <c r="XEV125" s="13"/>
      <c r="XEW125" s="70" t="s">
        <v>202</v>
      </c>
      <c r="XEX125" s="69" t="s">
        <v>203</v>
      </c>
      <c r="XEY125" s="47"/>
      <c r="XEZ125" s="48"/>
    </row>
    <row r="126" spans="16376:16380" x14ac:dyDescent="0.25">
      <c r="XEV126" s="70" t="s">
        <v>78</v>
      </c>
      <c r="XEW126" s="70" t="s">
        <v>204</v>
      </c>
      <c r="XEX126" s="69" t="s">
        <v>205</v>
      </c>
      <c r="XEY126" s="47"/>
      <c r="XEZ126" s="48"/>
    </row>
    <row r="127" spans="16376:16380" x14ac:dyDescent="0.25">
      <c r="XEV127" s="13"/>
      <c r="XEW127" s="70" t="s">
        <v>204</v>
      </c>
      <c r="XEX127" s="69" t="s">
        <v>205</v>
      </c>
      <c r="XEY127" s="47"/>
      <c r="XEZ127" s="48"/>
    </row>
    <row r="128" spans="16376:16380" x14ac:dyDescent="0.25">
      <c r="XEV128" s="70" t="s">
        <v>80</v>
      </c>
      <c r="XEW128" s="70" t="s">
        <v>206</v>
      </c>
      <c r="XEX128" s="69" t="s">
        <v>207</v>
      </c>
      <c r="XEY128" s="47"/>
      <c r="XEZ128" s="48"/>
    </row>
    <row r="129" spans="16376:16380" x14ac:dyDescent="0.25">
      <c r="XEV129" s="13"/>
      <c r="XEW129" s="70" t="s">
        <v>206</v>
      </c>
      <c r="XEX129" s="69" t="s">
        <v>207</v>
      </c>
      <c r="XEY129" s="47"/>
      <c r="XEZ129" s="48"/>
    </row>
    <row r="130" spans="16376:16380" x14ac:dyDescent="0.25">
      <c r="XEV130" s="70" t="s">
        <v>80</v>
      </c>
      <c r="XEW130" s="70" t="s">
        <v>208</v>
      </c>
      <c r="XEX130" s="69" t="s">
        <v>209</v>
      </c>
      <c r="XEY130" s="47"/>
      <c r="XEZ130" s="48"/>
    </row>
    <row r="131" spans="16376:16380" x14ac:dyDescent="0.25">
      <c r="XEV131" s="13"/>
      <c r="XEW131" s="70" t="s">
        <v>208</v>
      </c>
      <c r="XEX131" s="69" t="s">
        <v>209</v>
      </c>
      <c r="XEY131" s="47"/>
      <c r="XEZ131" s="48"/>
    </row>
    <row r="132" spans="16376:16380" x14ac:dyDescent="0.25">
      <c r="XEV132" s="70" t="s">
        <v>82</v>
      </c>
      <c r="XEW132" s="70" t="s">
        <v>82</v>
      </c>
      <c r="XEX132" s="69" t="s">
        <v>210</v>
      </c>
      <c r="XEY132" s="47"/>
      <c r="XEZ132" s="48"/>
    </row>
    <row r="133" spans="16376:16380" x14ac:dyDescent="0.25">
      <c r="XEV133" s="13"/>
      <c r="XEW133" s="70" t="s">
        <v>82</v>
      </c>
      <c r="XEX133" s="69" t="s">
        <v>210</v>
      </c>
      <c r="XEY133" s="47"/>
      <c r="XEZ133" s="48"/>
    </row>
    <row r="134" spans="16376:16380" x14ac:dyDescent="0.25">
      <c r="XEV134" s="70" t="s">
        <v>85</v>
      </c>
      <c r="XEW134" s="70" t="s">
        <v>211</v>
      </c>
      <c r="XEX134" s="69" t="s">
        <v>212</v>
      </c>
      <c r="XEY134" s="47"/>
      <c r="XEZ134" s="48"/>
    </row>
    <row r="135" spans="16376:16380" x14ac:dyDescent="0.25">
      <c r="XEV135" s="13"/>
      <c r="XEW135" s="70" t="s">
        <v>211</v>
      </c>
      <c r="XEX135" s="69" t="s">
        <v>212</v>
      </c>
      <c r="XEY135" s="47"/>
      <c r="XEZ135" s="48"/>
    </row>
    <row r="136" spans="16376:16380" x14ac:dyDescent="0.25">
      <c r="XEV136" s="70" t="s">
        <v>85</v>
      </c>
      <c r="XEW136" s="70" t="s">
        <v>213</v>
      </c>
      <c r="XEX136" s="69" t="s">
        <v>214</v>
      </c>
      <c r="XEY136" s="47"/>
      <c r="XEZ136" s="48"/>
    </row>
    <row r="137" spans="16376:16380" x14ac:dyDescent="0.25">
      <c r="XEV137" s="13"/>
      <c r="XEW137" s="70" t="s">
        <v>213</v>
      </c>
      <c r="XEX137" s="69" t="s">
        <v>214</v>
      </c>
      <c r="XEY137" s="47"/>
      <c r="XEZ137" s="48"/>
    </row>
    <row r="138" spans="16376:16380" x14ac:dyDescent="0.25">
      <c r="XEV138" s="70" t="s">
        <v>85</v>
      </c>
      <c r="XEW138" s="70" t="s">
        <v>215</v>
      </c>
      <c r="XEX138" s="69" t="s">
        <v>216</v>
      </c>
      <c r="XEY138" s="47"/>
      <c r="XEZ138" s="48"/>
    </row>
    <row r="139" spans="16376:16380" x14ac:dyDescent="0.25">
      <c r="XEV139" s="13"/>
      <c r="XEW139" s="70" t="s">
        <v>215</v>
      </c>
      <c r="XEX139" s="69" t="s">
        <v>216</v>
      </c>
      <c r="XEY139" s="47"/>
      <c r="XEZ139" s="48"/>
    </row>
    <row r="140" spans="16376:16380" x14ac:dyDescent="0.25">
      <c r="XEV140" s="70" t="s">
        <v>87</v>
      </c>
      <c r="XEW140" s="70" t="s">
        <v>217</v>
      </c>
      <c r="XEX140" s="69" t="s">
        <v>218</v>
      </c>
      <c r="XEY140" s="47"/>
      <c r="XEZ140" s="48"/>
    </row>
    <row r="141" spans="16376:16380" x14ac:dyDescent="0.25">
      <c r="XEV141" s="13"/>
      <c r="XEW141" s="70" t="s">
        <v>217</v>
      </c>
      <c r="XEX141" s="69" t="s">
        <v>218</v>
      </c>
      <c r="XEY141" s="47"/>
      <c r="XEZ141" s="48"/>
    </row>
    <row r="142" spans="16376:16380" x14ac:dyDescent="0.25">
      <c r="XEV142" s="70" t="s">
        <v>90</v>
      </c>
      <c r="XEW142" s="70" t="s">
        <v>219</v>
      </c>
      <c r="XEX142" s="69" t="s">
        <v>220</v>
      </c>
      <c r="XEY142" s="47"/>
      <c r="XEZ142" s="48"/>
    </row>
    <row r="143" spans="16376:16380" x14ac:dyDescent="0.25">
      <c r="XEV143" s="13"/>
      <c r="XEW143" s="70" t="s">
        <v>219</v>
      </c>
      <c r="XEX143" s="69" t="s">
        <v>220</v>
      </c>
      <c r="XEY143" s="47"/>
      <c r="XEZ143" s="48"/>
    </row>
    <row r="144" spans="16376:16380" x14ac:dyDescent="0.25">
      <c r="XEV144" s="70" t="s">
        <v>90</v>
      </c>
      <c r="XEW144" s="70" t="s">
        <v>221</v>
      </c>
      <c r="XEX144" s="69" t="s">
        <v>222</v>
      </c>
      <c r="XEY144" s="47"/>
      <c r="XEZ144" s="48"/>
    </row>
    <row r="145" spans="16376:16380" x14ac:dyDescent="0.25">
      <c r="XEV145" s="13"/>
      <c r="XEW145" s="70" t="s">
        <v>221</v>
      </c>
      <c r="XEX145" s="69" t="s">
        <v>222</v>
      </c>
      <c r="XEY145" s="47"/>
      <c r="XEZ145" s="48"/>
    </row>
    <row r="146" spans="16376:16380" x14ac:dyDescent="0.25">
      <c r="XEV146" s="70" t="s">
        <v>90</v>
      </c>
      <c r="XEW146" s="70" t="s">
        <v>223</v>
      </c>
      <c r="XEX146" s="69" t="s">
        <v>224</v>
      </c>
      <c r="XEY146" s="47"/>
      <c r="XEZ146" s="48"/>
    </row>
    <row r="147" spans="16376:16380" x14ac:dyDescent="0.25">
      <c r="XEV147" s="13"/>
      <c r="XEW147" s="70" t="s">
        <v>223</v>
      </c>
      <c r="XEX147" s="69" t="s">
        <v>224</v>
      </c>
      <c r="XEY147" s="47"/>
      <c r="XEZ147" s="48"/>
    </row>
    <row r="148" spans="16376:16380" x14ac:dyDescent="0.25">
      <c r="XEV148" s="70" t="s">
        <v>90</v>
      </c>
      <c r="XEW148" s="70" t="s">
        <v>225</v>
      </c>
      <c r="XEX148" s="69" t="s">
        <v>226</v>
      </c>
      <c r="XEY148" s="47"/>
      <c r="XEZ148" s="48"/>
    </row>
    <row r="149" spans="16376:16380" x14ac:dyDescent="0.25">
      <c r="XEV149" s="13"/>
      <c r="XEW149" s="70" t="s">
        <v>225</v>
      </c>
      <c r="XEX149" s="69" t="s">
        <v>226</v>
      </c>
      <c r="XEY149" s="47"/>
      <c r="XEZ149" s="48"/>
    </row>
    <row r="150" spans="16376:16380" x14ac:dyDescent="0.25">
      <c r="XEV150" s="70" t="s">
        <v>91</v>
      </c>
      <c r="XEW150" s="70" t="s">
        <v>227</v>
      </c>
      <c r="XEX150" s="69" t="s">
        <v>228</v>
      </c>
      <c r="XEY150" s="47"/>
      <c r="XEZ150" s="48"/>
    </row>
    <row r="151" spans="16376:16380" x14ac:dyDescent="0.25">
      <c r="XEV151" s="13"/>
      <c r="XEW151" s="70" t="s">
        <v>227</v>
      </c>
      <c r="XEX151" s="69" t="s">
        <v>228</v>
      </c>
      <c r="XEY151" s="47"/>
      <c r="XEZ151" s="48"/>
    </row>
    <row r="152" spans="16376:16380" x14ac:dyDescent="0.25">
      <c r="XEV152" s="70" t="s">
        <v>91</v>
      </c>
      <c r="XEW152" s="70" t="s">
        <v>229</v>
      </c>
      <c r="XEX152" s="69" t="s">
        <v>230</v>
      </c>
      <c r="XEY152" s="47"/>
      <c r="XEZ152" s="48"/>
    </row>
    <row r="153" spans="16376:16380" x14ac:dyDescent="0.25">
      <c r="XEV153" s="13"/>
      <c r="XEW153" s="70" t="s">
        <v>229</v>
      </c>
      <c r="XEX153" s="69" t="s">
        <v>230</v>
      </c>
      <c r="XEY153" s="47"/>
      <c r="XEZ153" s="48"/>
    </row>
    <row r="154" spans="16376:16380" x14ac:dyDescent="0.25">
      <c r="XEV154" s="70" t="s">
        <v>91</v>
      </c>
      <c r="XEW154" s="70" t="s">
        <v>231</v>
      </c>
      <c r="XEX154" s="69" t="s">
        <v>232</v>
      </c>
      <c r="XEY154" s="47"/>
      <c r="XEZ154" s="48"/>
    </row>
    <row r="155" spans="16376:16380" x14ac:dyDescent="0.25">
      <c r="XEV155" s="13"/>
      <c r="XEW155" s="70" t="s">
        <v>231</v>
      </c>
      <c r="XEX155" s="69" t="s">
        <v>232</v>
      </c>
      <c r="XEY155" s="47"/>
      <c r="XEZ155" s="48"/>
    </row>
    <row r="156" spans="16376:16380" x14ac:dyDescent="0.25">
      <c r="XEV156" s="70" t="s">
        <v>91</v>
      </c>
      <c r="XEW156" s="70" t="s">
        <v>233</v>
      </c>
      <c r="XEX156" s="69" t="s">
        <v>234</v>
      </c>
      <c r="XEY156" s="47"/>
      <c r="XEZ156" s="48"/>
    </row>
    <row r="157" spans="16376:16380" x14ac:dyDescent="0.25">
      <c r="XEV157" s="13"/>
      <c r="XEW157" s="70" t="s">
        <v>233</v>
      </c>
      <c r="XEX157" s="69" t="s">
        <v>234</v>
      </c>
      <c r="XEY157" s="47"/>
      <c r="XEZ157" s="48"/>
    </row>
    <row r="158" spans="16376:16380" x14ac:dyDescent="0.25">
      <c r="XEV158" s="70" t="s">
        <v>91</v>
      </c>
      <c r="XEW158" s="70" t="s">
        <v>235</v>
      </c>
      <c r="XEX158" s="69" t="s">
        <v>236</v>
      </c>
      <c r="XEY158" s="47"/>
      <c r="XEZ158" s="48"/>
    </row>
    <row r="159" spans="16376:16380" x14ac:dyDescent="0.25">
      <c r="XEV159" s="13"/>
      <c r="XEW159" s="70" t="s">
        <v>235</v>
      </c>
      <c r="XEX159" s="69" t="s">
        <v>236</v>
      </c>
      <c r="XEY159" s="47"/>
      <c r="XEZ159" s="48"/>
    </row>
    <row r="160" spans="16376:16380" x14ac:dyDescent="0.25">
      <c r="XEV160" s="70" t="s">
        <v>94</v>
      </c>
      <c r="XEW160" s="70" t="s">
        <v>237</v>
      </c>
      <c r="XEX160" s="69" t="s">
        <v>238</v>
      </c>
      <c r="XEY160" s="47"/>
      <c r="XEZ160" s="48"/>
    </row>
    <row r="161" spans="16376:16380" x14ac:dyDescent="0.25">
      <c r="XEV161" s="13"/>
      <c r="XEW161" s="70" t="s">
        <v>237</v>
      </c>
      <c r="XEX161" s="69" t="s">
        <v>238</v>
      </c>
      <c r="XEY161" s="47"/>
      <c r="XEZ161" s="48"/>
    </row>
    <row r="162" spans="16376:16380" x14ac:dyDescent="0.25">
      <c r="XEV162" s="70" t="s">
        <v>94</v>
      </c>
      <c r="XEW162" s="70" t="s">
        <v>239</v>
      </c>
      <c r="XEX162" s="69" t="s">
        <v>240</v>
      </c>
      <c r="XEY162" s="47"/>
      <c r="XEZ162" s="48"/>
    </row>
    <row r="163" spans="16376:16380" x14ac:dyDescent="0.25">
      <c r="XEV163" s="13"/>
      <c r="XEW163" s="70" t="s">
        <v>239</v>
      </c>
      <c r="XEX163" s="69" t="s">
        <v>240</v>
      </c>
      <c r="XEY163" s="47"/>
      <c r="XEZ163" s="48"/>
    </row>
    <row r="164" spans="16376:16380" x14ac:dyDescent="0.25">
      <c r="XEV164" s="70" t="s">
        <v>94</v>
      </c>
      <c r="XEW164" s="70" t="s">
        <v>241</v>
      </c>
      <c r="XEX164" s="69" t="s">
        <v>242</v>
      </c>
      <c r="XEY164" s="47"/>
      <c r="XEZ164" s="48"/>
    </row>
    <row r="165" spans="16376:16380" x14ac:dyDescent="0.25">
      <c r="XEV165" s="13"/>
      <c r="XEW165" s="70" t="s">
        <v>241</v>
      </c>
      <c r="XEX165" s="69" t="s">
        <v>242</v>
      </c>
      <c r="XEY165" s="47"/>
      <c r="XEZ165" s="48"/>
    </row>
    <row r="166" spans="16376:16380" x14ac:dyDescent="0.25">
      <c r="XEV166" s="70" t="s">
        <v>96</v>
      </c>
      <c r="XEW166" s="70" t="s">
        <v>243</v>
      </c>
      <c r="XEX166" s="69" t="s">
        <v>244</v>
      </c>
      <c r="XEY166" s="47"/>
      <c r="XEZ166" s="48"/>
    </row>
    <row r="167" spans="16376:16380" x14ac:dyDescent="0.25">
      <c r="XEV167" s="13"/>
      <c r="XEW167" s="70" t="s">
        <v>243</v>
      </c>
      <c r="XEX167" s="69" t="s">
        <v>244</v>
      </c>
      <c r="XEY167" s="47"/>
      <c r="XEZ167" s="48"/>
    </row>
    <row r="168" spans="16376:16380" x14ac:dyDescent="0.25">
      <c r="XEV168" s="70" t="s">
        <v>96</v>
      </c>
      <c r="XEW168" s="70" t="s">
        <v>245</v>
      </c>
      <c r="XEX168" s="69" t="s">
        <v>246</v>
      </c>
      <c r="XEY168" s="47"/>
      <c r="XEZ168" s="48"/>
    </row>
    <row r="169" spans="16376:16380" x14ac:dyDescent="0.25">
      <c r="XEV169" s="13"/>
      <c r="XEW169" s="70" t="s">
        <v>245</v>
      </c>
      <c r="XEX169" s="69" t="s">
        <v>246</v>
      </c>
      <c r="XEY169" s="47"/>
      <c r="XEZ169" s="48"/>
    </row>
    <row r="170" spans="16376:16380" x14ac:dyDescent="0.25">
      <c r="XEV170" s="70" t="s">
        <v>96</v>
      </c>
      <c r="XEW170" s="70" t="s">
        <v>247</v>
      </c>
      <c r="XEX170" s="69" t="s">
        <v>248</v>
      </c>
      <c r="XEY170" s="47"/>
      <c r="XEZ170" s="48"/>
    </row>
    <row r="171" spans="16376:16380" x14ac:dyDescent="0.25">
      <c r="XEV171" s="13"/>
      <c r="XEW171" s="70" t="s">
        <v>247</v>
      </c>
      <c r="XEX171" s="69" t="s">
        <v>248</v>
      </c>
      <c r="XEY171" s="47"/>
      <c r="XEZ171" s="48"/>
    </row>
    <row r="172" spans="16376:16380" x14ac:dyDescent="0.25">
      <c r="XEV172" s="70" t="s">
        <v>98</v>
      </c>
      <c r="XEW172" s="70" t="s">
        <v>249</v>
      </c>
      <c r="XEX172" s="69" t="s">
        <v>250</v>
      </c>
      <c r="XEY172" s="47"/>
      <c r="XEZ172" s="48"/>
    </row>
    <row r="173" spans="16376:16380" x14ac:dyDescent="0.25">
      <c r="XEV173" s="13"/>
      <c r="XEW173" s="70" t="s">
        <v>249</v>
      </c>
      <c r="XEX173" s="69" t="s">
        <v>250</v>
      </c>
      <c r="XEY173" s="47"/>
      <c r="XEZ173" s="48"/>
    </row>
    <row r="174" spans="16376:16380" x14ac:dyDescent="0.25">
      <c r="XEV174" s="70" t="s">
        <v>98</v>
      </c>
      <c r="XEW174" s="70" t="s">
        <v>251</v>
      </c>
      <c r="XEX174" s="69" t="s">
        <v>252</v>
      </c>
      <c r="XEY174" s="47"/>
      <c r="XEZ174" s="48"/>
    </row>
    <row r="175" spans="16376:16380" x14ac:dyDescent="0.25">
      <c r="XEV175" s="13"/>
      <c r="XEW175" s="70" t="s">
        <v>251</v>
      </c>
      <c r="XEX175" s="69" t="s">
        <v>252</v>
      </c>
      <c r="XEY175" s="47"/>
      <c r="XEZ175" s="48"/>
    </row>
    <row r="176" spans="16376:16380" x14ac:dyDescent="0.25">
      <c r="XEV176" s="70" t="s">
        <v>98</v>
      </c>
      <c r="XEW176" s="70" t="s">
        <v>253</v>
      </c>
      <c r="XEX176" s="69" t="s">
        <v>254</v>
      </c>
      <c r="XEY176" s="47"/>
      <c r="XEZ176" s="48"/>
    </row>
    <row r="177" spans="16376:16380" x14ac:dyDescent="0.25">
      <c r="XEV177" s="13"/>
      <c r="XEW177" s="70" t="s">
        <v>253</v>
      </c>
      <c r="XEX177" s="69" t="s">
        <v>254</v>
      </c>
      <c r="XEY177" s="47"/>
      <c r="XEZ177" s="48"/>
    </row>
    <row r="178" spans="16376:16380" x14ac:dyDescent="0.25">
      <c r="XEV178" s="70" t="s">
        <v>98</v>
      </c>
      <c r="XEW178" s="70" t="s">
        <v>255</v>
      </c>
      <c r="XEX178" s="69" t="s">
        <v>256</v>
      </c>
      <c r="XEY178" s="47"/>
      <c r="XEZ178" s="48"/>
    </row>
    <row r="179" spans="16376:16380" x14ac:dyDescent="0.25">
      <c r="XEV179" s="13"/>
      <c r="XEW179" s="70" t="s">
        <v>255</v>
      </c>
      <c r="XEX179" s="69" t="s">
        <v>256</v>
      </c>
      <c r="XEY179" s="47"/>
      <c r="XEZ179" s="48"/>
    </row>
    <row r="180" spans="16376:16380" x14ac:dyDescent="0.25">
      <c r="XEV180" s="70" t="s">
        <v>100</v>
      </c>
      <c r="XEW180" s="70" t="s">
        <v>257</v>
      </c>
      <c r="XEX180" s="69" t="s">
        <v>258</v>
      </c>
      <c r="XEY180" s="47"/>
      <c r="XEZ180" s="48"/>
    </row>
    <row r="181" spans="16376:16380" x14ac:dyDescent="0.25">
      <c r="XEV181" s="13"/>
      <c r="XEW181" s="70" t="s">
        <v>257</v>
      </c>
      <c r="XEX181" s="69" t="s">
        <v>258</v>
      </c>
      <c r="XEY181" s="47"/>
      <c r="XEZ181" s="48"/>
    </row>
    <row r="182" spans="16376:16380" x14ac:dyDescent="0.25">
      <c r="XEV182" s="13"/>
      <c r="XEW182" s="70" t="s">
        <v>259</v>
      </c>
      <c r="XEX182" s="69" t="s">
        <v>260</v>
      </c>
      <c r="XEY182" s="47"/>
      <c r="XEZ182" s="48"/>
    </row>
    <row r="183" spans="16376:16380" x14ac:dyDescent="0.25">
      <c r="XEV183" s="13"/>
      <c r="XEW183" s="70" t="s">
        <v>259</v>
      </c>
      <c r="XEX183" s="69" t="s">
        <v>260</v>
      </c>
      <c r="XEY183" s="47"/>
      <c r="XEZ183" s="48"/>
    </row>
    <row r="184" spans="16376:16380" x14ac:dyDescent="0.25">
      <c r="XEV184" s="70" t="s">
        <v>102</v>
      </c>
      <c r="XEW184" s="70" t="s">
        <v>102</v>
      </c>
      <c r="XEX184" s="69" t="s">
        <v>261</v>
      </c>
      <c r="XEY184" s="47"/>
      <c r="XEZ184" s="48"/>
    </row>
    <row r="185" spans="16376:16380" x14ac:dyDescent="0.25">
      <c r="XEV185" s="13"/>
      <c r="XEW185" s="70" t="s">
        <v>102</v>
      </c>
      <c r="XEX185" s="69" t="s">
        <v>261</v>
      </c>
      <c r="XEY185" s="47"/>
      <c r="XEZ185" s="48"/>
    </row>
    <row r="186" spans="16376:16380" x14ac:dyDescent="0.25">
      <c r="XEV186" s="70" t="s">
        <v>104</v>
      </c>
      <c r="XEW186" s="70" t="s">
        <v>104</v>
      </c>
      <c r="XEX186" s="69" t="s">
        <v>262</v>
      </c>
      <c r="XEY186" s="47"/>
      <c r="XEZ186" s="48"/>
    </row>
    <row r="187" spans="16376:16380" x14ac:dyDescent="0.25">
      <c r="XEV187" s="13"/>
      <c r="XEW187" s="70" t="s">
        <v>104</v>
      </c>
      <c r="XEX187" s="69" t="s">
        <v>262</v>
      </c>
      <c r="XEY187" s="47"/>
      <c r="XEZ187" s="48"/>
    </row>
    <row r="188" spans="16376:16380" x14ac:dyDescent="0.25">
      <c r="XEV188" s="70" t="s">
        <v>107</v>
      </c>
      <c r="XEW188" s="70" t="s">
        <v>107</v>
      </c>
      <c r="XEX188" s="69" t="s">
        <v>263</v>
      </c>
      <c r="XEY188" s="47"/>
      <c r="XEZ188" s="48"/>
    </row>
    <row r="189" spans="16376:16380" x14ac:dyDescent="0.25">
      <c r="XEV189" s="13"/>
      <c r="XEW189" s="70" t="s">
        <v>107</v>
      </c>
      <c r="XEX189" s="69" t="s">
        <v>263</v>
      </c>
      <c r="XEY189" s="47"/>
      <c r="XEZ189" s="48"/>
    </row>
    <row r="190" spans="16376:16380" x14ac:dyDescent="0.25">
      <c r="XEV190" s="70" t="s">
        <v>109</v>
      </c>
      <c r="XEW190" s="70" t="s">
        <v>109</v>
      </c>
      <c r="XEX190" s="69" t="s">
        <v>264</v>
      </c>
      <c r="XEY190" s="47"/>
      <c r="XEZ190" s="48"/>
    </row>
    <row r="191" spans="16376:16380" x14ac:dyDescent="0.25">
      <c r="XEV191" s="13"/>
      <c r="XEW191" s="70" t="s">
        <v>109</v>
      </c>
      <c r="XEX191" s="69" t="s">
        <v>264</v>
      </c>
      <c r="XEY191" s="47"/>
      <c r="XEZ191" s="48"/>
    </row>
    <row r="192" spans="16376:16380" x14ac:dyDescent="0.25">
      <c r="XEV192" s="70" t="s">
        <v>265</v>
      </c>
      <c r="XEW192" s="70" t="s">
        <v>265</v>
      </c>
      <c r="XEX192" s="69" t="s">
        <v>266</v>
      </c>
      <c r="XEY192" s="47"/>
      <c r="XEZ192" s="48"/>
    </row>
    <row r="193" spans="16376:16380" x14ac:dyDescent="0.25">
      <c r="XEV193" s="13"/>
      <c r="XEW193" s="70" t="s">
        <v>265</v>
      </c>
      <c r="XEX193" s="69" t="s">
        <v>266</v>
      </c>
      <c r="XEY193" s="47"/>
      <c r="XEZ193" s="48"/>
    </row>
    <row r="194" spans="16376:16380" x14ac:dyDescent="0.25">
      <c r="XEV194" s="70" t="s">
        <v>4</v>
      </c>
      <c r="XEW194" s="70" t="s">
        <v>4</v>
      </c>
      <c r="XEX194" s="69" t="s">
        <v>267</v>
      </c>
      <c r="XEY194" s="47"/>
      <c r="XEZ194" s="48"/>
    </row>
    <row r="195" spans="16376:16380" x14ac:dyDescent="0.25">
      <c r="XEV195" s="13"/>
      <c r="XEW195" s="70" t="s">
        <v>4</v>
      </c>
      <c r="XEX195" s="69" t="s">
        <v>267</v>
      </c>
      <c r="XEY195" s="47"/>
      <c r="XEZ195" s="48"/>
    </row>
    <row r="196" spans="16376:16380" x14ac:dyDescent="0.25">
      <c r="XEV196" s="13"/>
      <c r="XEW196" s="70" t="s">
        <v>4</v>
      </c>
      <c r="XEX196" s="69" t="s">
        <v>267</v>
      </c>
      <c r="XEY196" s="47"/>
      <c r="XEZ196" s="48"/>
    </row>
    <row r="197" spans="16376:16380" x14ac:dyDescent="0.25">
      <c r="XEV197" s="13"/>
      <c r="XEW197" s="70" t="s">
        <v>4</v>
      </c>
      <c r="XEX197" s="69" t="s">
        <v>267</v>
      </c>
      <c r="XEY197" s="47"/>
      <c r="XEZ197" s="48"/>
    </row>
    <row r="198" spans="16376:16380" ht="15" customHeight="1" x14ac:dyDescent="0.25">
      <c r="XEV198" s="70" t="s">
        <v>6</v>
      </c>
      <c r="XEW198" s="70" t="s">
        <v>6</v>
      </c>
      <c r="XEX198" s="69" t="s">
        <v>5</v>
      </c>
      <c r="XEY198" s="47"/>
      <c r="XEZ198" s="48"/>
    </row>
    <row r="199" spans="16376:16380" ht="15" customHeight="1" x14ac:dyDescent="0.25">
      <c r="XEV199" s="13"/>
      <c r="XEW199" s="70" t="s">
        <v>6</v>
      </c>
      <c r="XEX199" s="69" t="s">
        <v>5</v>
      </c>
      <c r="XEY199" s="47"/>
      <c r="XEZ199" s="48"/>
    </row>
    <row r="200" spans="16376:16380" x14ac:dyDescent="0.25">
      <c r="XEV200" s="70" t="s">
        <v>8</v>
      </c>
      <c r="XEW200" s="70" t="s">
        <v>8</v>
      </c>
      <c r="XEX200" s="69" t="s">
        <v>7</v>
      </c>
      <c r="XEY200" s="47"/>
      <c r="XEZ200" s="48"/>
    </row>
    <row r="201" spans="16376:16380" x14ac:dyDescent="0.25">
      <c r="XEV201" s="13"/>
      <c r="XEW201" s="70" t="s">
        <v>8</v>
      </c>
      <c r="XEX201" s="69" t="s">
        <v>7</v>
      </c>
      <c r="XEY201" s="47"/>
      <c r="XEZ201" s="48"/>
    </row>
    <row r="202" spans="16376:16380" x14ac:dyDescent="0.25">
      <c r="XEV202" s="70" t="s">
        <v>10</v>
      </c>
      <c r="XEW202" s="70" t="s">
        <v>10</v>
      </c>
      <c r="XEX202" s="69" t="s">
        <v>9</v>
      </c>
      <c r="XEY202" s="47"/>
      <c r="XEZ202" s="48"/>
    </row>
    <row r="203" spans="16376:16380" x14ac:dyDescent="0.25">
      <c r="XEV203" s="13"/>
      <c r="XEW203" s="70" t="s">
        <v>10</v>
      </c>
      <c r="XEX203" s="69" t="s">
        <v>9</v>
      </c>
      <c r="XEY203" s="47"/>
      <c r="XEZ203" s="48"/>
    </row>
    <row r="204" spans="16376:16380" ht="15" customHeight="1" x14ac:dyDescent="0.25">
      <c r="XEV204" s="70" t="s">
        <v>13</v>
      </c>
      <c r="XEW204" s="70" t="s">
        <v>13</v>
      </c>
      <c r="XEX204" s="69" t="s">
        <v>268</v>
      </c>
      <c r="XEY204" s="47"/>
      <c r="XEZ204" s="48"/>
    </row>
    <row r="205" spans="16376:16380" ht="15" customHeight="1" x14ac:dyDescent="0.25">
      <c r="XEV205" s="13"/>
      <c r="XEW205" s="70" t="s">
        <v>13</v>
      </c>
      <c r="XEX205" s="69" t="s">
        <v>268</v>
      </c>
      <c r="XEY205" s="47"/>
      <c r="XEZ205" s="48"/>
    </row>
    <row r="206" spans="16376:16380" ht="15" customHeight="1" x14ac:dyDescent="0.25">
      <c r="XEV206" s="70" t="s">
        <v>16</v>
      </c>
      <c r="XEW206" s="70" t="s">
        <v>16</v>
      </c>
      <c r="XEX206" s="69" t="s">
        <v>15</v>
      </c>
      <c r="XEY206" s="47"/>
      <c r="XEZ206" s="48"/>
    </row>
    <row r="207" spans="16376:16380" ht="15" customHeight="1" x14ac:dyDescent="0.25">
      <c r="XEV207" s="13"/>
      <c r="XEW207" s="70" t="s">
        <v>16</v>
      </c>
      <c r="XEX207" s="69" t="s">
        <v>15</v>
      </c>
      <c r="XEY207" s="47"/>
      <c r="XEZ207" s="48"/>
    </row>
    <row r="208" spans="16376:16380" ht="15" customHeight="1" x14ac:dyDescent="0.25">
      <c r="XEV208" s="70" t="s">
        <v>18</v>
      </c>
      <c r="XEW208" s="70" t="s">
        <v>18</v>
      </c>
      <c r="XEX208" s="69" t="s">
        <v>17</v>
      </c>
      <c r="XEY208" s="47"/>
      <c r="XEZ208" s="48"/>
    </row>
    <row r="209" spans="16376:16380" ht="15" customHeight="1" x14ac:dyDescent="0.25">
      <c r="XEV209" s="13"/>
      <c r="XEW209" s="70" t="s">
        <v>18</v>
      </c>
      <c r="XEX209" s="69" t="s">
        <v>17</v>
      </c>
      <c r="XEY209" s="47"/>
      <c r="XEZ209" s="48"/>
    </row>
    <row r="210" spans="16376:16380" ht="15" customHeight="1" x14ac:dyDescent="0.25">
      <c r="XEV210" s="13"/>
      <c r="XEW210" s="70"/>
      <c r="XEX210" s="69"/>
      <c r="XEY210" s="47"/>
      <c r="XEZ210" s="48"/>
    </row>
    <row r="211" spans="16376:16380" ht="15" customHeight="1" x14ac:dyDescent="0.25">
      <c r="XEV211" s="13"/>
      <c r="XEW211" s="70"/>
      <c r="XEX211" s="69"/>
      <c r="XEY211" s="47"/>
      <c r="XEZ211" s="48"/>
    </row>
    <row r="212" spans="16376:16380" ht="15" customHeight="1" x14ac:dyDescent="0.25">
      <c r="XEV212" s="70" t="s">
        <v>22</v>
      </c>
      <c r="XEW212" s="70" t="s">
        <v>22</v>
      </c>
      <c r="XEX212" s="69" t="s">
        <v>21</v>
      </c>
      <c r="XEY212" s="47"/>
      <c r="XEZ212" s="48"/>
    </row>
    <row r="213" spans="16376:16380" ht="15" customHeight="1" x14ac:dyDescent="0.25">
      <c r="XEV213" s="13"/>
      <c r="XEW213" s="70" t="s">
        <v>22</v>
      </c>
      <c r="XEX213" s="69" t="s">
        <v>21</v>
      </c>
      <c r="XEY213" s="47"/>
      <c r="XEZ213" s="48"/>
    </row>
    <row r="214" spans="16376:16380" ht="15" customHeight="1" x14ac:dyDescent="0.25">
      <c r="XEV214" s="13"/>
      <c r="XEW214" s="70" t="s">
        <v>22</v>
      </c>
      <c r="XEX214" s="69" t="s">
        <v>21</v>
      </c>
      <c r="XEY214" s="47"/>
      <c r="XEZ214" s="48"/>
    </row>
    <row r="215" spans="16376:16380" ht="15" customHeight="1" x14ac:dyDescent="0.25">
      <c r="XEV215" s="13"/>
      <c r="XEW215" s="70" t="s">
        <v>22</v>
      </c>
      <c r="XEX215" s="69" t="s">
        <v>21</v>
      </c>
      <c r="XEY215" s="47"/>
      <c r="XEZ215" s="48"/>
    </row>
    <row r="216" spans="16376:16380" ht="15" customHeight="1" x14ac:dyDescent="0.25">
      <c r="XEV216" s="13"/>
      <c r="XEW216" s="70" t="s">
        <v>22</v>
      </c>
      <c r="XEX216" s="69" t="s">
        <v>21</v>
      </c>
      <c r="XEY216" s="47"/>
      <c r="XEZ216" s="48"/>
    </row>
    <row r="217" spans="16376:16380" ht="15" customHeight="1" x14ac:dyDescent="0.25">
      <c r="XEV217" s="13"/>
      <c r="XEW217" s="70" t="s">
        <v>22</v>
      </c>
      <c r="XEX217" s="69" t="s">
        <v>21</v>
      </c>
      <c r="XEY217" s="47"/>
      <c r="XEZ217" s="48"/>
    </row>
    <row r="306" spans="16376:16379" x14ac:dyDescent="0.25">
      <c r="XEV306" s="99" t="s">
        <v>133</v>
      </c>
      <c r="XEW306" s="99"/>
      <c r="XEX306" s="99"/>
    </row>
    <row r="307" spans="16376:16379" ht="33.75" x14ac:dyDescent="0.25">
      <c r="XEV307" s="68" t="s">
        <v>271</v>
      </c>
      <c r="XEW307" s="68" t="s">
        <v>269</v>
      </c>
      <c r="XEX307" s="68" t="s">
        <v>270</v>
      </c>
      <c r="XEY307" s="68" t="s">
        <v>269</v>
      </c>
    </row>
    <row r="308" spans="16376:16379" x14ac:dyDescent="0.25">
      <c r="XEV308" s="43" t="s">
        <v>36</v>
      </c>
      <c r="XEW308" s="43" t="s">
        <v>135</v>
      </c>
      <c r="XEX308" s="46" t="s">
        <v>274</v>
      </c>
      <c r="XEY308" s="43" t="s">
        <v>135</v>
      </c>
    </row>
    <row r="309" spans="16376:16379" x14ac:dyDescent="0.25">
      <c r="XEV309" s="43" t="s">
        <v>36</v>
      </c>
      <c r="XEW309" s="43" t="s">
        <v>137</v>
      </c>
      <c r="XEX309" s="46" t="s">
        <v>275</v>
      </c>
      <c r="XEY309" s="43" t="s">
        <v>137</v>
      </c>
    </row>
    <row r="310" spans="16376:16379" x14ac:dyDescent="0.25">
      <c r="XEV310" s="43" t="s">
        <v>44</v>
      </c>
      <c r="XEW310" s="43" t="s">
        <v>140</v>
      </c>
      <c r="XEX310" s="46" t="s">
        <v>276</v>
      </c>
      <c r="XEY310" s="43" t="s">
        <v>140</v>
      </c>
    </row>
    <row r="311" spans="16376:16379" x14ac:dyDescent="0.25">
      <c r="XEV311" s="43" t="s">
        <v>44</v>
      </c>
      <c r="XEW311" s="43" t="s">
        <v>142</v>
      </c>
      <c r="XEX311" s="46" t="s">
        <v>277</v>
      </c>
      <c r="XEY311" s="43" t="s">
        <v>142</v>
      </c>
    </row>
    <row r="312" spans="16376:16379" x14ac:dyDescent="0.25">
      <c r="XEV312" s="43" t="s">
        <v>49</v>
      </c>
      <c r="XEW312" s="43" t="s">
        <v>145</v>
      </c>
      <c r="XEX312" s="46" t="s">
        <v>278</v>
      </c>
      <c r="XEY312" s="43" t="s">
        <v>145</v>
      </c>
    </row>
    <row r="313" spans="16376:16379" x14ac:dyDescent="0.25">
      <c r="XEV313" s="43" t="s">
        <v>49</v>
      </c>
      <c r="XEW313" s="43" t="s">
        <v>147</v>
      </c>
      <c r="XEX313" s="46" t="s">
        <v>279</v>
      </c>
      <c r="XEY313" s="43" t="s">
        <v>147</v>
      </c>
    </row>
    <row r="314" spans="16376:16379" x14ac:dyDescent="0.25">
      <c r="XEV314" s="43" t="s">
        <v>49</v>
      </c>
      <c r="XEW314" s="43" t="s">
        <v>149</v>
      </c>
      <c r="XEX314" s="46" t="s">
        <v>280</v>
      </c>
      <c r="XEY314" s="43" t="s">
        <v>149</v>
      </c>
    </row>
    <row r="315" spans="16376:16379" x14ac:dyDescent="0.25">
      <c r="XEV315" s="43" t="s">
        <v>49</v>
      </c>
      <c r="XEW315" s="43" t="s">
        <v>151</v>
      </c>
      <c r="XEX315" s="46" t="s">
        <v>281</v>
      </c>
      <c r="XEY315" s="43" t="s">
        <v>151</v>
      </c>
    </row>
    <row r="316" spans="16376:16379" x14ac:dyDescent="0.25">
      <c r="XEV316" s="43" t="s">
        <v>49</v>
      </c>
      <c r="XEW316" s="43" t="s">
        <v>153</v>
      </c>
      <c r="XEX316" s="46" t="s">
        <v>282</v>
      </c>
      <c r="XEY316" s="43" t="s">
        <v>153</v>
      </c>
    </row>
    <row r="317" spans="16376:16379" x14ac:dyDescent="0.25">
      <c r="XEV317" s="43" t="s">
        <v>49</v>
      </c>
      <c r="XEW317" s="43" t="s">
        <v>155</v>
      </c>
      <c r="XEX317" s="46" t="s">
        <v>283</v>
      </c>
      <c r="XEY317" s="43" t="s">
        <v>155</v>
      </c>
    </row>
    <row r="318" spans="16376:16379" x14ac:dyDescent="0.25">
      <c r="XEV318" s="43" t="s">
        <v>49</v>
      </c>
      <c r="XEW318" s="43" t="s">
        <v>157</v>
      </c>
      <c r="XEX318" s="46" t="s">
        <v>284</v>
      </c>
      <c r="XEY318" s="43" t="s">
        <v>157</v>
      </c>
    </row>
    <row r="319" spans="16376:16379" x14ac:dyDescent="0.25">
      <c r="XEV319" s="43" t="s">
        <v>49</v>
      </c>
      <c r="XEW319" s="43" t="s">
        <v>159</v>
      </c>
      <c r="XEX319" s="46" t="s">
        <v>285</v>
      </c>
      <c r="XEY319" s="43" t="s">
        <v>159</v>
      </c>
    </row>
    <row r="320" spans="16376:16379" x14ac:dyDescent="0.25">
      <c r="XEV320" s="43" t="s">
        <v>49</v>
      </c>
      <c r="XEW320" s="43" t="s">
        <v>161</v>
      </c>
      <c r="XEX320" s="46" t="s">
        <v>286</v>
      </c>
      <c r="XEY320" s="43" t="s">
        <v>161</v>
      </c>
    </row>
    <row r="321" spans="16376:16379" x14ac:dyDescent="0.25">
      <c r="XEV321" s="43" t="s">
        <v>49</v>
      </c>
      <c r="XEW321" s="43" t="s">
        <v>163</v>
      </c>
      <c r="XEX321" s="46" t="s">
        <v>287</v>
      </c>
      <c r="XEY321" s="43" t="s">
        <v>163</v>
      </c>
    </row>
    <row r="322" spans="16376:16379" x14ac:dyDescent="0.25">
      <c r="XEV322" s="43" t="s">
        <v>165</v>
      </c>
      <c r="XEW322" s="43" t="s">
        <v>165</v>
      </c>
      <c r="XEX322" s="46" t="s">
        <v>288</v>
      </c>
      <c r="XEY322" s="43" t="s">
        <v>165</v>
      </c>
    </row>
    <row r="323" spans="16376:16379" x14ac:dyDescent="0.25">
      <c r="XEV323" s="43" t="s">
        <v>52</v>
      </c>
      <c r="XEW323" s="43" t="s">
        <v>168</v>
      </c>
      <c r="XEX323" s="46" t="s">
        <v>289</v>
      </c>
      <c r="XEY323" s="43" t="s">
        <v>168</v>
      </c>
    </row>
    <row r="324" spans="16376:16379" x14ac:dyDescent="0.25">
      <c r="XEV324" s="43" t="s">
        <v>52</v>
      </c>
      <c r="XEW324" s="43" t="s">
        <v>170</v>
      </c>
      <c r="XEX324" s="46" t="s">
        <v>290</v>
      </c>
      <c r="XEY324" s="43" t="s">
        <v>170</v>
      </c>
    </row>
    <row r="325" spans="16376:16379" x14ac:dyDescent="0.25">
      <c r="XEV325" s="43" t="s">
        <v>54</v>
      </c>
      <c r="XEW325" s="43" t="s">
        <v>54</v>
      </c>
      <c r="XEX325" s="46" t="s">
        <v>53</v>
      </c>
      <c r="XEY325" s="43" t="s">
        <v>54</v>
      </c>
    </row>
    <row r="326" spans="16376:16379" x14ac:dyDescent="0.25">
      <c r="XEV326" s="43" t="s">
        <v>56</v>
      </c>
      <c r="XEW326" s="43" t="s">
        <v>56</v>
      </c>
      <c r="XEX326" s="46" t="s">
        <v>291</v>
      </c>
      <c r="XEY326" s="43" t="s">
        <v>56</v>
      </c>
    </row>
    <row r="327" spans="16376:16379" x14ac:dyDescent="0.25">
      <c r="XEV327" s="43" t="s">
        <v>58</v>
      </c>
      <c r="XEW327" s="43" t="s">
        <v>176</v>
      </c>
      <c r="XEX327" s="46" t="s">
        <v>292</v>
      </c>
      <c r="XEY327" s="43" t="s">
        <v>176</v>
      </c>
    </row>
    <row r="328" spans="16376:16379" x14ac:dyDescent="0.25">
      <c r="XEV328" s="43" t="s">
        <v>58</v>
      </c>
      <c r="XEW328" s="43" t="s">
        <v>178</v>
      </c>
      <c r="XEX328" s="46" t="s">
        <v>293</v>
      </c>
      <c r="XEY328" s="43" t="s">
        <v>178</v>
      </c>
    </row>
    <row r="329" spans="16376:16379" x14ac:dyDescent="0.25">
      <c r="XEV329" s="43" t="s">
        <v>58</v>
      </c>
      <c r="XEW329" s="43" t="s">
        <v>180</v>
      </c>
      <c r="XEX329" s="46" t="s">
        <v>294</v>
      </c>
      <c r="XEY329" s="43" t="s">
        <v>180</v>
      </c>
    </row>
    <row r="330" spans="16376:16379" x14ac:dyDescent="0.25">
      <c r="XEV330" s="43" t="s">
        <v>58</v>
      </c>
      <c r="XEW330" s="43" t="s">
        <v>182</v>
      </c>
      <c r="XEX330" s="46" t="s">
        <v>295</v>
      </c>
      <c r="XEY330" s="43" t="s">
        <v>182</v>
      </c>
    </row>
    <row r="331" spans="16376:16379" x14ac:dyDescent="0.25">
      <c r="XEV331" s="43" t="s">
        <v>61</v>
      </c>
      <c r="XEW331" s="43" t="s">
        <v>184</v>
      </c>
      <c r="XEX331" s="46" t="s">
        <v>296</v>
      </c>
      <c r="XEY331" s="43" t="s">
        <v>184</v>
      </c>
    </row>
    <row r="332" spans="16376:16379" x14ac:dyDescent="0.25">
      <c r="XEV332" s="43" t="s">
        <v>61</v>
      </c>
      <c r="XEW332" s="43" t="s">
        <v>186</v>
      </c>
      <c r="XEX332" s="46" t="s">
        <v>297</v>
      </c>
      <c r="XEY332" s="43" t="s">
        <v>186</v>
      </c>
    </row>
    <row r="333" spans="16376:16379" x14ac:dyDescent="0.25">
      <c r="XEV333" s="43" t="s">
        <v>61</v>
      </c>
      <c r="XEW333" s="43" t="s">
        <v>188</v>
      </c>
      <c r="XEX333" s="46" t="s">
        <v>298</v>
      </c>
      <c r="XEY333" s="43" t="s">
        <v>188</v>
      </c>
    </row>
    <row r="334" spans="16376:16379" x14ac:dyDescent="0.25">
      <c r="XEV334" s="43" t="s">
        <v>63</v>
      </c>
      <c r="XEW334" s="43" t="s">
        <v>63</v>
      </c>
      <c r="XEX334" s="46" t="s">
        <v>299</v>
      </c>
      <c r="XEY334" s="43" t="s">
        <v>63</v>
      </c>
    </row>
    <row r="335" spans="16376:16379" x14ac:dyDescent="0.25">
      <c r="XEV335" s="43" t="s">
        <v>66</v>
      </c>
      <c r="XEW335" s="43" t="s">
        <v>66</v>
      </c>
      <c r="XEX335" s="46" t="s">
        <v>300</v>
      </c>
      <c r="XEY335" s="43" t="s">
        <v>66</v>
      </c>
    </row>
    <row r="336" spans="16376:16379" x14ac:dyDescent="0.25">
      <c r="XEV336" s="43" t="s">
        <v>69</v>
      </c>
      <c r="XEW336" s="43" t="s">
        <v>69</v>
      </c>
      <c r="XEX336" s="46" t="s">
        <v>301</v>
      </c>
      <c r="XEY336" s="43" t="s">
        <v>69</v>
      </c>
    </row>
    <row r="337" spans="16376:16379" x14ac:dyDescent="0.25">
      <c r="XEV337" s="43" t="s">
        <v>72</v>
      </c>
      <c r="XEW337" s="43" t="s">
        <v>72</v>
      </c>
      <c r="XEX337" s="46" t="s">
        <v>302</v>
      </c>
      <c r="XEY337" s="43" t="s">
        <v>72</v>
      </c>
    </row>
    <row r="338" spans="16376:16379" x14ac:dyDescent="0.25">
      <c r="XEV338" s="43" t="s">
        <v>74</v>
      </c>
      <c r="XEW338" s="43" t="s">
        <v>196</v>
      </c>
      <c r="XEX338" s="46" t="s">
        <v>303</v>
      </c>
      <c r="XEY338" s="43" t="s">
        <v>196</v>
      </c>
    </row>
    <row r="339" spans="16376:16379" x14ac:dyDescent="0.25">
      <c r="XEV339" s="43" t="s">
        <v>74</v>
      </c>
      <c r="XEW339" s="43" t="s">
        <v>198</v>
      </c>
      <c r="XEX339" s="46" t="s">
        <v>304</v>
      </c>
      <c r="XEY339" s="43" t="s">
        <v>198</v>
      </c>
    </row>
    <row r="340" spans="16376:16379" x14ac:dyDescent="0.25">
      <c r="XEV340" s="43" t="s">
        <v>76</v>
      </c>
      <c r="XEW340" s="43" t="s">
        <v>202</v>
      </c>
      <c r="XEX340" s="46" t="s">
        <v>305</v>
      </c>
      <c r="XEY340" s="43" t="s">
        <v>202</v>
      </c>
    </row>
    <row r="341" spans="16376:16379" x14ac:dyDescent="0.25">
      <c r="XEV341" s="43" t="s">
        <v>78</v>
      </c>
      <c r="XEW341" s="43" t="s">
        <v>204</v>
      </c>
      <c r="XEX341" s="46" t="s">
        <v>306</v>
      </c>
      <c r="XEY341" s="43" t="s">
        <v>204</v>
      </c>
    </row>
    <row r="342" spans="16376:16379" x14ac:dyDescent="0.25">
      <c r="XEV342" s="43" t="s">
        <v>80</v>
      </c>
      <c r="XEW342" s="43" t="s">
        <v>206</v>
      </c>
      <c r="XEX342" s="46" t="s">
        <v>307</v>
      </c>
      <c r="XEY342" s="43" t="s">
        <v>206</v>
      </c>
    </row>
    <row r="343" spans="16376:16379" x14ac:dyDescent="0.25">
      <c r="XEV343" s="43" t="s">
        <v>80</v>
      </c>
      <c r="XEW343" s="43" t="s">
        <v>208</v>
      </c>
      <c r="XEX343" s="46" t="s">
        <v>308</v>
      </c>
      <c r="XEY343" s="43" t="s">
        <v>208</v>
      </c>
    </row>
    <row r="344" spans="16376:16379" x14ac:dyDescent="0.25">
      <c r="XEV344" s="43" t="s">
        <v>82</v>
      </c>
      <c r="XEW344" s="43" t="s">
        <v>82</v>
      </c>
      <c r="XEX344" s="46" t="s">
        <v>81</v>
      </c>
      <c r="XEY344" s="43" t="s">
        <v>82</v>
      </c>
    </row>
    <row r="345" spans="16376:16379" x14ac:dyDescent="0.25">
      <c r="XEV345" s="43" t="s">
        <v>85</v>
      </c>
      <c r="XEW345" s="43" t="s">
        <v>211</v>
      </c>
      <c r="XEX345" s="46" t="s">
        <v>309</v>
      </c>
      <c r="XEY345" s="43" t="s">
        <v>211</v>
      </c>
    </row>
    <row r="346" spans="16376:16379" x14ac:dyDescent="0.25">
      <c r="XEV346" s="43" t="s">
        <v>85</v>
      </c>
      <c r="XEW346" s="43" t="s">
        <v>213</v>
      </c>
      <c r="XEX346" s="46" t="s">
        <v>310</v>
      </c>
      <c r="XEY346" s="43" t="s">
        <v>213</v>
      </c>
    </row>
    <row r="347" spans="16376:16379" x14ac:dyDescent="0.25">
      <c r="XEV347" s="43" t="s">
        <v>85</v>
      </c>
      <c r="XEW347" s="43" t="s">
        <v>215</v>
      </c>
      <c r="XEX347" s="46" t="s">
        <v>311</v>
      </c>
      <c r="XEY347" s="43" t="s">
        <v>215</v>
      </c>
    </row>
    <row r="348" spans="16376:16379" x14ac:dyDescent="0.25">
      <c r="XEV348" s="43" t="s">
        <v>87</v>
      </c>
      <c r="XEW348" s="43" t="s">
        <v>217</v>
      </c>
      <c r="XEX348" s="46" t="s">
        <v>312</v>
      </c>
      <c r="XEY348" s="43" t="s">
        <v>217</v>
      </c>
    </row>
    <row r="349" spans="16376:16379" x14ac:dyDescent="0.25">
      <c r="XEV349" s="43" t="s">
        <v>90</v>
      </c>
      <c r="XEW349" s="43" t="s">
        <v>219</v>
      </c>
      <c r="XEX349" s="46" t="s">
        <v>313</v>
      </c>
      <c r="XEY349" s="43" t="s">
        <v>219</v>
      </c>
    </row>
    <row r="350" spans="16376:16379" x14ac:dyDescent="0.25">
      <c r="XEV350" s="43" t="s">
        <v>90</v>
      </c>
      <c r="XEW350" s="43" t="s">
        <v>221</v>
      </c>
      <c r="XEX350" s="46" t="s">
        <v>314</v>
      </c>
      <c r="XEY350" s="43" t="s">
        <v>221</v>
      </c>
    </row>
    <row r="351" spans="16376:16379" x14ac:dyDescent="0.25">
      <c r="XEV351" s="43" t="s">
        <v>90</v>
      </c>
      <c r="XEW351" s="43" t="s">
        <v>223</v>
      </c>
      <c r="XEX351" s="46" t="s">
        <v>315</v>
      </c>
      <c r="XEY351" s="43" t="s">
        <v>223</v>
      </c>
    </row>
    <row r="352" spans="16376:16379" x14ac:dyDescent="0.25">
      <c r="XEV352" s="43" t="s">
        <v>90</v>
      </c>
      <c r="XEW352" s="43" t="s">
        <v>225</v>
      </c>
      <c r="XEX352" s="46" t="s">
        <v>316</v>
      </c>
      <c r="XEY352" s="43" t="s">
        <v>225</v>
      </c>
    </row>
    <row r="353" spans="16376:16379" x14ac:dyDescent="0.25">
      <c r="XEV353" s="43" t="s">
        <v>91</v>
      </c>
      <c r="XEW353" s="43" t="s">
        <v>227</v>
      </c>
      <c r="XEX353" s="46" t="s">
        <v>317</v>
      </c>
      <c r="XEY353" s="43" t="s">
        <v>227</v>
      </c>
    </row>
    <row r="354" spans="16376:16379" x14ac:dyDescent="0.25">
      <c r="XEV354" s="43" t="s">
        <v>91</v>
      </c>
      <c r="XEW354" s="43" t="s">
        <v>229</v>
      </c>
      <c r="XEX354" s="46" t="s">
        <v>318</v>
      </c>
      <c r="XEY354" s="43" t="s">
        <v>229</v>
      </c>
    </row>
    <row r="355" spans="16376:16379" x14ac:dyDescent="0.25">
      <c r="XEV355" s="43" t="s">
        <v>91</v>
      </c>
      <c r="XEW355" s="43" t="s">
        <v>231</v>
      </c>
      <c r="XEX355" s="46" t="s">
        <v>319</v>
      </c>
      <c r="XEY355" s="43" t="s">
        <v>231</v>
      </c>
    </row>
    <row r="356" spans="16376:16379" x14ac:dyDescent="0.25">
      <c r="XEV356" s="43" t="s">
        <v>91</v>
      </c>
      <c r="XEW356" s="43" t="s">
        <v>233</v>
      </c>
      <c r="XEX356" s="46" t="s">
        <v>320</v>
      </c>
      <c r="XEY356" s="43" t="s">
        <v>233</v>
      </c>
    </row>
    <row r="357" spans="16376:16379" x14ac:dyDescent="0.25">
      <c r="XEV357" s="43" t="s">
        <v>91</v>
      </c>
      <c r="XEW357" s="43" t="s">
        <v>235</v>
      </c>
      <c r="XEX357" s="46" t="s">
        <v>321</v>
      </c>
      <c r="XEY357" s="43" t="s">
        <v>235</v>
      </c>
    </row>
    <row r="358" spans="16376:16379" x14ac:dyDescent="0.25">
      <c r="XEV358" s="43" t="s">
        <v>94</v>
      </c>
      <c r="XEW358" s="43" t="s">
        <v>237</v>
      </c>
      <c r="XEX358" s="46" t="s">
        <v>322</v>
      </c>
      <c r="XEY358" s="43" t="s">
        <v>237</v>
      </c>
    </row>
    <row r="359" spans="16376:16379" x14ac:dyDescent="0.25">
      <c r="XEV359" s="43" t="s">
        <v>94</v>
      </c>
      <c r="XEW359" s="43" t="s">
        <v>239</v>
      </c>
      <c r="XEX359" s="46" t="s">
        <v>323</v>
      </c>
      <c r="XEY359" s="43" t="s">
        <v>239</v>
      </c>
    </row>
    <row r="360" spans="16376:16379" x14ac:dyDescent="0.25">
      <c r="XEV360" s="43" t="s">
        <v>94</v>
      </c>
      <c r="XEW360" s="43" t="s">
        <v>241</v>
      </c>
      <c r="XEX360" s="46" t="s">
        <v>324</v>
      </c>
      <c r="XEY360" s="43" t="s">
        <v>241</v>
      </c>
    </row>
    <row r="361" spans="16376:16379" x14ac:dyDescent="0.25">
      <c r="XEV361" s="43" t="s">
        <v>96</v>
      </c>
      <c r="XEW361" s="43" t="s">
        <v>243</v>
      </c>
      <c r="XEX361" s="46" t="s">
        <v>325</v>
      </c>
      <c r="XEY361" s="43" t="s">
        <v>243</v>
      </c>
    </row>
    <row r="362" spans="16376:16379" x14ac:dyDescent="0.25">
      <c r="XEV362" s="43" t="s">
        <v>96</v>
      </c>
      <c r="XEW362" s="43" t="s">
        <v>245</v>
      </c>
      <c r="XEX362" s="46" t="s">
        <v>326</v>
      </c>
      <c r="XEY362" s="43" t="s">
        <v>245</v>
      </c>
    </row>
    <row r="363" spans="16376:16379" x14ac:dyDescent="0.25">
      <c r="XEV363" s="43" t="s">
        <v>96</v>
      </c>
      <c r="XEW363" s="43" t="s">
        <v>247</v>
      </c>
      <c r="XEX363" s="46" t="s">
        <v>327</v>
      </c>
      <c r="XEY363" s="43" t="s">
        <v>247</v>
      </c>
    </row>
    <row r="364" spans="16376:16379" x14ac:dyDescent="0.25">
      <c r="XEV364" s="43" t="s">
        <v>98</v>
      </c>
      <c r="XEW364" s="43" t="s">
        <v>249</v>
      </c>
      <c r="XEX364" s="46" t="s">
        <v>328</v>
      </c>
      <c r="XEY364" s="43" t="s">
        <v>249</v>
      </c>
    </row>
    <row r="365" spans="16376:16379" x14ac:dyDescent="0.25">
      <c r="XEV365" s="43" t="s">
        <v>98</v>
      </c>
      <c r="XEW365" s="43" t="s">
        <v>251</v>
      </c>
      <c r="XEX365" s="46" t="s">
        <v>329</v>
      </c>
      <c r="XEY365" s="43" t="s">
        <v>251</v>
      </c>
    </row>
    <row r="366" spans="16376:16379" x14ac:dyDescent="0.25">
      <c r="XEV366" s="43" t="s">
        <v>98</v>
      </c>
      <c r="XEW366" s="43" t="s">
        <v>253</v>
      </c>
      <c r="XEX366" s="46" t="s">
        <v>330</v>
      </c>
      <c r="XEY366" s="43" t="s">
        <v>253</v>
      </c>
    </row>
    <row r="367" spans="16376:16379" x14ac:dyDescent="0.25">
      <c r="XEV367" s="43" t="s">
        <v>98</v>
      </c>
      <c r="XEW367" s="43" t="s">
        <v>255</v>
      </c>
      <c r="XEX367" s="46" t="s">
        <v>331</v>
      </c>
      <c r="XEY367" s="43" t="s">
        <v>255</v>
      </c>
    </row>
    <row r="368" spans="16376:16379" x14ac:dyDescent="0.25">
      <c r="XEV368" s="43" t="s">
        <v>100</v>
      </c>
      <c r="XEW368" s="43" t="s">
        <v>257</v>
      </c>
      <c r="XEX368" s="46" t="s">
        <v>332</v>
      </c>
      <c r="XEY368" s="43" t="s">
        <v>257</v>
      </c>
    </row>
    <row r="369" spans="16376:16379" x14ac:dyDescent="0.25">
      <c r="XEV369" s="43" t="s">
        <v>102</v>
      </c>
      <c r="XEW369" s="43" t="s">
        <v>102</v>
      </c>
      <c r="XEX369" s="46" t="s">
        <v>333</v>
      </c>
      <c r="XEY369" s="43" t="s">
        <v>102</v>
      </c>
    </row>
    <row r="370" spans="16376:16379" x14ac:dyDescent="0.25">
      <c r="XEV370" s="43" t="s">
        <v>104</v>
      </c>
      <c r="XEW370" s="43" t="s">
        <v>104</v>
      </c>
      <c r="XEX370" s="46" t="s">
        <v>103</v>
      </c>
      <c r="XEY370" s="43" t="s">
        <v>104</v>
      </c>
    </row>
    <row r="371" spans="16376:16379" x14ac:dyDescent="0.25">
      <c r="XEV371" s="43" t="s">
        <v>107</v>
      </c>
      <c r="XEW371" s="43" t="s">
        <v>107</v>
      </c>
      <c r="XEX371" s="46" t="s">
        <v>334</v>
      </c>
      <c r="XEY371" s="43" t="s">
        <v>107</v>
      </c>
    </row>
    <row r="372" spans="16376:16379" x14ac:dyDescent="0.25">
      <c r="XEV372" s="43" t="s">
        <v>109</v>
      </c>
      <c r="XEW372" s="43" t="s">
        <v>109</v>
      </c>
      <c r="XEX372" s="46" t="s">
        <v>335</v>
      </c>
      <c r="XEY372" s="43" t="s">
        <v>109</v>
      </c>
    </row>
    <row r="373" spans="16376:16379" x14ac:dyDescent="0.25">
      <c r="XEV373" s="43" t="s">
        <v>265</v>
      </c>
      <c r="XEW373" s="43" t="s">
        <v>265</v>
      </c>
      <c r="XEX373" s="46" t="s">
        <v>336</v>
      </c>
      <c r="XEY373" s="43" t="s">
        <v>265</v>
      </c>
    </row>
    <row r="374" spans="16376:16379" x14ac:dyDescent="0.25">
      <c r="XEV374" s="43" t="s">
        <v>4</v>
      </c>
      <c r="XEW374" s="43" t="s">
        <v>4</v>
      </c>
      <c r="XEX374" s="46" t="s">
        <v>337</v>
      </c>
      <c r="XEY374" s="43" t="s">
        <v>4</v>
      </c>
    </row>
    <row r="375" spans="16376:16379" x14ac:dyDescent="0.25">
      <c r="XEV375" s="43" t="s">
        <v>6</v>
      </c>
      <c r="XEW375" s="43" t="s">
        <v>6</v>
      </c>
      <c r="XEX375" s="46" t="s">
        <v>338</v>
      </c>
      <c r="XEY375" s="43" t="s">
        <v>6</v>
      </c>
    </row>
    <row r="376" spans="16376:16379" x14ac:dyDescent="0.25">
      <c r="XEV376" s="43" t="s">
        <v>8</v>
      </c>
      <c r="XEW376" s="43" t="s">
        <v>8</v>
      </c>
      <c r="XEX376" s="46" t="s">
        <v>339</v>
      </c>
      <c r="XEY376" s="43" t="s">
        <v>8</v>
      </c>
    </row>
    <row r="377" spans="16376:16379" x14ac:dyDescent="0.25">
      <c r="XEV377" s="43" t="s">
        <v>10</v>
      </c>
      <c r="XEW377" s="43" t="s">
        <v>10</v>
      </c>
      <c r="XEX377" s="46" t="s">
        <v>340</v>
      </c>
      <c r="XEY377" s="43" t="s">
        <v>10</v>
      </c>
    </row>
    <row r="378" spans="16376:16379" x14ac:dyDescent="0.25">
      <c r="XEV378" s="43" t="s">
        <v>13</v>
      </c>
      <c r="XEW378" s="43" t="s">
        <v>13</v>
      </c>
      <c r="XEX378" s="46" t="s">
        <v>341</v>
      </c>
      <c r="XEY378" s="43" t="s">
        <v>13</v>
      </c>
    </row>
    <row r="379" spans="16376:16379" x14ac:dyDescent="0.25">
      <c r="XEV379" s="43" t="s">
        <v>16</v>
      </c>
      <c r="XEW379" s="43" t="s">
        <v>16</v>
      </c>
      <c r="XEX379" s="46" t="s">
        <v>342</v>
      </c>
      <c r="XEY379" s="43" t="s">
        <v>16</v>
      </c>
    </row>
    <row r="380" spans="16376:16379" ht="22.5" x14ac:dyDescent="0.25">
      <c r="XEV380" s="43" t="s">
        <v>18</v>
      </c>
      <c r="XEW380" s="43" t="s">
        <v>18</v>
      </c>
      <c r="XEX380" s="46" t="s">
        <v>343</v>
      </c>
      <c r="XEY380" s="43" t="s">
        <v>18</v>
      </c>
    </row>
    <row r="381" spans="16376:16379" x14ac:dyDescent="0.25">
      <c r="XEV381" s="43" t="s">
        <v>22</v>
      </c>
      <c r="XEW381" s="43" t="s">
        <v>22</v>
      </c>
      <c r="XEX381" s="46" t="s">
        <v>344</v>
      </c>
      <c r="XEY381" s="43" t="s">
        <v>22</v>
      </c>
    </row>
    <row r="386" spans="16377:16378" x14ac:dyDescent="0.25">
      <c r="XEW386" s="43" t="s">
        <v>135</v>
      </c>
      <c r="XEX386" s="46" t="s">
        <v>346</v>
      </c>
    </row>
    <row r="387" spans="16377:16378" x14ac:dyDescent="0.25">
      <c r="XEW387" s="43" t="s">
        <v>137</v>
      </c>
      <c r="XEX387" s="46" t="s">
        <v>347</v>
      </c>
    </row>
    <row r="388" spans="16377:16378" x14ac:dyDescent="0.25">
      <c r="XEW388" s="43" t="s">
        <v>140</v>
      </c>
      <c r="XEX388" s="46" t="s">
        <v>348</v>
      </c>
    </row>
    <row r="389" spans="16377:16378" x14ac:dyDescent="0.25">
      <c r="XEW389" s="43" t="s">
        <v>142</v>
      </c>
      <c r="XEX389" s="46" t="s">
        <v>349</v>
      </c>
    </row>
    <row r="390" spans="16377:16378" x14ac:dyDescent="0.25">
      <c r="XEW390" s="43" t="s">
        <v>145</v>
      </c>
      <c r="XEX390" s="46" t="s">
        <v>411</v>
      </c>
    </row>
    <row r="391" spans="16377:16378" x14ac:dyDescent="0.25">
      <c r="XEW391" s="43" t="s">
        <v>155</v>
      </c>
      <c r="XEX391" s="46" t="s">
        <v>354</v>
      </c>
    </row>
    <row r="392" spans="16377:16378" x14ac:dyDescent="0.25">
      <c r="XEW392" s="43" t="s">
        <v>161</v>
      </c>
      <c r="XEX392" s="46" t="s">
        <v>357</v>
      </c>
    </row>
    <row r="393" spans="16377:16378" x14ac:dyDescent="0.25">
      <c r="XEW393" s="43" t="s">
        <v>147</v>
      </c>
      <c r="XEX393" s="46" t="s">
        <v>350</v>
      </c>
    </row>
    <row r="394" spans="16377:16378" x14ac:dyDescent="0.25">
      <c r="XEW394" s="43" t="s">
        <v>149</v>
      </c>
      <c r="XEX394" s="46" t="s">
        <v>351</v>
      </c>
    </row>
    <row r="395" spans="16377:16378" x14ac:dyDescent="0.25">
      <c r="XEW395" s="43" t="s">
        <v>151</v>
      </c>
      <c r="XEX395" s="46" t="s">
        <v>352</v>
      </c>
    </row>
    <row r="396" spans="16377:16378" x14ac:dyDescent="0.25">
      <c r="XEW396" s="43" t="s">
        <v>153</v>
      </c>
      <c r="XEX396" s="46" t="s">
        <v>353</v>
      </c>
    </row>
    <row r="397" spans="16377:16378" x14ac:dyDescent="0.25">
      <c r="XEW397" s="43" t="s">
        <v>157</v>
      </c>
      <c r="XEX397" s="46" t="s">
        <v>355</v>
      </c>
    </row>
    <row r="398" spans="16377:16378" x14ac:dyDescent="0.25">
      <c r="XEW398" s="43" t="s">
        <v>159</v>
      </c>
      <c r="XEX398" s="46" t="s">
        <v>356</v>
      </c>
    </row>
    <row r="399" spans="16377:16378" x14ac:dyDescent="0.25">
      <c r="XEW399" s="43" t="s">
        <v>163</v>
      </c>
      <c r="XEX399" s="46" t="s">
        <v>358</v>
      </c>
    </row>
    <row r="400" spans="16377:16378" x14ac:dyDescent="0.25">
      <c r="XEW400" s="43" t="s">
        <v>165</v>
      </c>
      <c r="XEX400" s="46" t="s">
        <v>359</v>
      </c>
    </row>
    <row r="401" spans="16377:16378" x14ac:dyDescent="0.25">
      <c r="XEW401" s="43" t="s">
        <v>168</v>
      </c>
      <c r="XEX401" s="46" t="s">
        <v>360</v>
      </c>
    </row>
    <row r="402" spans="16377:16378" x14ac:dyDescent="0.25">
      <c r="XEW402" s="43" t="s">
        <v>170</v>
      </c>
      <c r="XEX402" s="46" t="s">
        <v>361</v>
      </c>
    </row>
    <row r="403" spans="16377:16378" x14ac:dyDescent="0.25">
      <c r="XEW403" s="43" t="s">
        <v>54</v>
      </c>
      <c r="XEX403" s="46" t="s">
        <v>362</v>
      </c>
    </row>
    <row r="404" spans="16377:16378" x14ac:dyDescent="0.25">
      <c r="XEW404" s="43" t="s">
        <v>56</v>
      </c>
      <c r="XEX404" s="46" t="s">
        <v>363</v>
      </c>
    </row>
    <row r="405" spans="16377:16378" x14ac:dyDescent="0.25">
      <c r="XEW405" s="43" t="s">
        <v>176</v>
      </c>
      <c r="XEX405" s="46" t="s">
        <v>364</v>
      </c>
    </row>
    <row r="406" spans="16377:16378" x14ac:dyDescent="0.25">
      <c r="XEW406" s="43" t="s">
        <v>178</v>
      </c>
      <c r="XEX406" s="46" t="s">
        <v>365</v>
      </c>
    </row>
    <row r="407" spans="16377:16378" x14ac:dyDescent="0.25">
      <c r="XEW407" s="43" t="s">
        <v>180</v>
      </c>
      <c r="XEX407" s="46" t="s">
        <v>366</v>
      </c>
    </row>
    <row r="408" spans="16377:16378" x14ac:dyDescent="0.25">
      <c r="XEW408" s="43" t="s">
        <v>182</v>
      </c>
      <c r="XEX408" s="46" t="s">
        <v>367</v>
      </c>
    </row>
    <row r="409" spans="16377:16378" x14ac:dyDescent="0.25">
      <c r="XEW409" s="43" t="s">
        <v>184</v>
      </c>
      <c r="XEX409" s="46" t="s">
        <v>368</v>
      </c>
    </row>
    <row r="410" spans="16377:16378" x14ac:dyDescent="0.25">
      <c r="XEW410" s="43" t="s">
        <v>186</v>
      </c>
      <c r="XEX410" s="46" t="s">
        <v>369</v>
      </c>
    </row>
    <row r="411" spans="16377:16378" x14ac:dyDescent="0.25">
      <c r="XEW411" s="43" t="s">
        <v>188</v>
      </c>
      <c r="XEX411" s="46" t="s">
        <v>370</v>
      </c>
    </row>
    <row r="412" spans="16377:16378" x14ac:dyDescent="0.25">
      <c r="XEW412" s="43" t="s">
        <v>63</v>
      </c>
      <c r="XEX412" s="46" t="s">
        <v>371</v>
      </c>
    </row>
    <row r="413" spans="16377:16378" x14ac:dyDescent="0.25">
      <c r="XEW413" s="43" t="s">
        <v>66</v>
      </c>
      <c r="XEX413" s="46" t="s">
        <v>372</v>
      </c>
    </row>
    <row r="414" spans="16377:16378" x14ac:dyDescent="0.25">
      <c r="XEW414" s="43" t="s">
        <v>69</v>
      </c>
      <c r="XEX414" s="46" t="s">
        <v>373</v>
      </c>
    </row>
    <row r="415" spans="16377:16378" x14ac:dyDescent="0.25">
      <c r="XEW415" s="43" t="s">
        <v>72</v>
      </c>
      <c r="XEX415" s="46" t="s">
        <v>374</v>
      </c>
    </row>
    <row r="416" spans="16377:16378" x14ac:dyDescent="0.25">
      <c r="XEW416" s="43" t="s">
        <v>196</v>
      </c>
      <c r="XEX416" s="46" t="s">
        <v>375</v>
      </c>
    </row>
    <row r="417" spans="16377:16378" x14ac:dyDescent="0.25">
      <c r="XEW417" s="43" t="s">
        <v>198</v>
      </c>
      <c r="XEX417" s="46" t="s">
        <v>376</v>
      </c>
    </row>
    <row r="418" spans="16377:16378" x14ac:dyDescent="0.25">
      <c r="XEW418" s="43" t="s">
        <v>202</v>
      </c>
      <c r="XEX418" s="46" t="s">
        <v>377</v>
      </c>
    </row>
    <row r="419" spans="16377:16378" x14ac:dyDescent="0.25">
      <c r="XEW419" s="43" t="s">
        <v>219</v>
      </c>
      <c r="XEX419" s="46" t="s">
        <v>386</v>
      </c>
    </row>
    <row r="420" spans="16377:16378" x14ac:dyDescent="0.25">
      <c r="XEW420" s="43" t="s">
        <v>221</v>
      </c>
      <c r="XEX420" s="46" t="s">
        <v>387</v>
      </c>
    </row>
    <row r="421" spans="16377:16378" x14ac:dyDescent="0.25">
      <c r="XEW421" s="43" t="s">
        <v>223</v>
      </c>
      <c r="XEX421" s="46" t="s">
        <v>388</v>
      </c>
    </row>
    <row r="422" spans="16377:16378" x14ac:dyDescent="0.25">
      <c r="XEW422" s="43" t="s">
        <v>225</v>
      </c>
      <c r="XEX422" s="46" t="s">
        <v>389</v>
      </c>
    </row>
    <row r="423" spans="16377:16378" x14ac:dyDescent="0.25">
      <c r="XEW423" s="43" t="s">
        <v>227</v>
      </c>
      <c r="XEX423" s="46" t="s">
        <v>390</v>
      </c>
    </row>
    <row r="424" spans="16377:16378" x14ac:dyDescent="0.25">
      <c r="XEW424" s="43" t="s">
        <v>231</v>
      </c>
      <c r="XEX424" s="46" t="s">
        <v>392</v>
      </c>
    </row>
    <row r="425" spans="16377:16378" x14ac:dyDescent="0.25">
      <c r="XEW425" s="43" t="s">
        <v>233</v>
      </c>
      <c r="XEX425" s="46" t="s">
        <v>393</v>
      </c>
    </row>
    <row r="426" spans="16377:16378" x14ac:dyDescent="0.25">
      <c r="XEW426" s="43" t="s">
        <v>235</v>
      </c>
      <c r="XEX426" s="46" t="s">
        <v>394</v>
      </c>
    </row>
    <row r="427" spans="16377:16378" x14ac:dyDescent="0.25">
      <c r="XEW427" s="43" t="s">
        <v>229</v>
      </c>
      <c r="XEX427" s="46" t="s">
        <v>391</v>
      </c>
    </row>
    <row r="428" spans="16377:16378" x14ac:dyDescent="0.25">
      <c r="XEW428" s="43" t="s">
        <v>237</v>
      </c>
      <c r="XEX428" s="46" t="s">
        <v>395</v>
      </c>
    </row>
    <row r="429" spans="16377:16378" x14ac:dyDescent="0.25">
      <c r="XEW429" s="43" t="s">
        <v>239</v>
      </c>
      <c r="XEX429" s="46" t="s">
        <v>396</v>
      </c>
    </row>
    <row r="430" spans="16377:16378" x14ac:dyDescent="0.25">
      <c r="XEW430" s="43" t="s">
        <v>241</v>
      </c>
      <c r="XEX430" s="46" t="s">
        <v>397</v>
      </c>
    </row>
    <row r="431" spans="16377:16378" x14ac:dyDescent="0.25">
      <c r="XEW431" s="43" t="s">
        <v>243</v>
      </c>
      <c r="XEX431" s="46" t="s">
        <v>398</v>
      </c>
    </row>
    <row r="432" spans="16377:16378" x14ac:dyDescent="0.25">
      <c r="XEW432" s="43" t="s">
        <v>245</v>
      </c>
      <c r="XEX432" s="46" t="s">
        <v>399</v>
      </c>
    </row>
    <row r="433" spans="16377:16378" x14ac:dyDescent="0.25">
      <c r="XEW433" s="43" t="s">
        <v>247</v>
      </c>
      <c r="XEX433" s="46" t="s">
        <v>400</v>
      </c>
    </row>
    <row r="434" spans="16377:16378" x14ac:dyDescent="0.25">
      <c r="XEW434" s="43" t="s">
        <v>249</v>
      </c>
      <c r="XEX434" s="46" t="s">
        <v>401</v>
      </c>
    </row>
    <row r="435" spans="16377:16378" x14ac:dyDescent="0.25">
      <c r="XEW435" s="43" t="s">
        <v>251</v>
      </c>
      <c r="XEX435" s="46" t="s">
        <v>402</v>
      </c>
    </row>
    <row r="436" spans="16377:16378" x14ac:dyDescent="0.25">
      <c r="XEW436" s="43" t="s">
        <v>253</v>
      </c>
      <c r="XEX436" s="46" t="s">
        <v>403</v>
      </c>
    </row>
    <row r="437" spans="16377:16378" x14ac:dyDescent="0.25">
      <c r="XEW437" s="43" t="s">
        <v>255</v>
      </c>
      <c r="XEX437" s="46" t="s">
        <v>404</v>
      </c>
    </row>
    <row r="438" spans="16377:16378" x14ac:dyDescent="0.25">
      <c r="XEW438" s="43" t="s">
        <v>257</v>
      </c>
      <c r="XEX438" s="46" t="s">
        <v>405</v>
      </c>
    </row>
    <row r="439" spans="16377:16378" x14ac:dyDescent="0.25">
      <c r="XEW439" s="43" t="s">
        <v>204</v>
      </c>
      <c r="XEX439" s="46" t="s">
        <v>378</v>
      </c>
    </row>
    <row r="440" spans="16377:16378" x14ac:dyDescent="0.25">
      <c r="XEW440" s="43" t="s">
        <v>206</v>
      </c>
      <c r="XEX440" s="46" t="s">
        <v>379</v>
      </c>
    </row>
    <row r="441" spans="16377:16378" x14ac:dyDescent="0.25">
      <c r="XEW441" s="43" t="s">
        <v>208</v>
      </c>
      <c r="XEX441" s="46" t="s">
        <v>380</v>
      </c>
    </row>
    <row r="442" spans="16377:16378" x14ac:dyDescent="0.25">
      <c r="XEW442" s="43" t="s">
        <v>82</v>
      </c>
      <c r="XEX442" s="46" t="s">
        <v>381</v>
      </c>
    </row>
    <row r="443" spans="16377:16378" x14ac:dyDescent="0.25">
      <c r="XEW443" s="43" t="s">
        <v>211</v>
      </c>
      <c r="XEX443" s="46" t="s">
        <v>382</v>
      </c>
    </row>
    <row r="444" spans="16377:16378" x14ac:dyDescent="0.25">
      <c r="XEW444" s="43" t="s">
        <v>213</v>
      </c>
      <c r="XEX444" s="46" t="s">
        <v>383</v>
      </c>
    </row>
    <row r="445" spans="16377:16378" x14ac:dyDescent="0.25">
      <c r="XEW445" s="43" t="s">
        <v>215</v>
      </c>
      <c r="XEX445" s="46" t="s">
        <v>384</v>
      </c>
    </row>
    <row r="446" spans="16377:16378" x14ac:dyDescent="0.25">
      <c r="XEW446" s="43" t="s">
        <v>217</v>
      </c>
      <c r="XEX446" s="46" t="s">
        <v>385</v>
      </c>
    </row>
    <row r="447" spans="16377:16378" x14ac:dyDescent="0.25">
      <c r="XEW447" s="43" t="s">
        <v>102</v>
      </c>
      <c r="XEX447" s="46" t="s">
        <v>406</v>
      </c>
    </row>
    <row r="448" spans="16377:16378" x14ac:dyDescent="0.25">
      <c r="XEW448" s="43" t="s">
        <v>104</v>
      </c>
      <c r="XEX448" s="46" t="s">
        <v>407</v>
      </c>
    </row>
    <row r="449" spans="16377:16378" x14ac:dyDescent="0.25">
      <c r="XEW449" s="43" t="s">
        <v>107</v>
      </c>
      <c r="XEX449" s="46" t="s">
        <v>408</v>
      </c>
    </row>
    <row r="450" spans="16377:16378" x14ac:dyDescent="0.25">
      <c r="XEW450" s="43" t="s">
        <v>109</v>
      </c>
      <c r="XEX450" s="46" t="s">
        <v>409</v>
      </c>
    </row>
    <row r="451" spans="16377:16378" x14ac:dyDescent="0.25">
      <c r="XEW451" s="43" t="s">
        <v>265</v>
      </c>
      <c r="XEX451" s="46" t="s">
        <v>410</v>
      </c>
    </row>
    <row r="452" spans="16377:16378" x14ac:dyDescent="0.25">
      <c r="XEW452" s="43" t="s">
        <v>4</v>
      </c>
    </row>
    <row r="453" spans="16377:16378" x14ac:dyDescent="0.25">
      <c r="XEW453" s="43" t="s">
        <v>6</v>
      </c>
    </row>
    <row r="454" spans="16377:16378" x14ac:dyDescent="0.25">
      <c r="XEW454" s="43" t="s">
        <v>8</v>
      </c>
    </row>
    <row r="455" spans="16377:16378" x14ac:dyDescent="0.25">
      <c r="XEW455" s="43" t="s">
        <v>10</v>
      </c>
    </row>
    <row r="456" spans="16377:16378" x14ac:dyDescent="0.25">
      <c r="XEW456" s="43" t="s">
        <v>13</v>
      </c>
    </row>
    <row r="457" spans="16377:16378" x14ac:dyDescent="0.25">
      <c r="XEW457" s="43" t="s">
        <v>16</v>
      </c>
    </row>
    <row r="458" spans="16377:16378" x14ac:dyDescent="0.25">
      <c r="XEW458" s="43" t="s">
        <v>18</v>
      </c>
    </row>
    <row r="459" spans="16377:16378" x14ac:dyDescent="0.25">
      <c r="XEW459" s="43" t="s">
        <v>22</v>
      </c>
    </row>
    <row r="463" spans="16377:16378" x14ac:dyDescent="0.25">
      <c r="XEX463" s="68" t="s">
        <v>270</v>
      </c>
    </row>
    <row r="464" spans="16377:16378" x14ac:dyDescent="0.25">
      <c r="XEX464" s="46" t="s">
        <v>328</v>
      </c>
    </row>
    <row r="465" spans="16378:16378" x14ac:dyDescent="0.25">
      <c r="XEX465" s="46" t="s">
        <v>295</v>
      </c>
    </row>
    <row r="466" spans="16378:16378" x14ac:dyDescent="0.25">
      <c r="XEX466" s="46" t="s">
        <v>325</v>
      </c>
    </row>
    <row r="467" spans="16378:16378" x14ac:dyDescent="0.25">
      <c r="XEX467" s="46" t="s">
        <v>334</v>
      </c>
    </row>
    <row r="468" spans="16378:16378" x14ac:dyDescent="0.25">
      <c r="XEX468" s="46" t="s">
        <v>302</v>
      </c>
    </row>
    <row r="469" spans="16378:16378" x14ac:dyDescent="0.25">
      <c r="XEX469" s="46" t="s">
        <v>301</v>
      </c>
    </row>
    <row r="470" spans="16378:16378" x14ac:dyDescent="0.25">
      <c r="XEX470" s="46" t="s">
        <v>299</v>
      </c>
    </row>
    <row r="471" spans="16378:16378" x14ac:dyDescent="0.25">
      <c r="XEX471" s="46" t="s">
        <v>300</v>
      </c>
    </row>
    <row r="472" spans="16378:16378" x14ac:dyDescent="0.25">
      <c r="XEX472" s="46" t="s">
        <v>306</v>
      </c>
    </row>
    <row r="473" spans="16378:16378" x14ac:dyDescent="0.25">
      <c r="XEX473" s="46" t="s">
        <v>279</v>
      </c>
    </row>
    <row r="474" spans="16378:16378" x14ac:dyDescent="0.25">
      <c r="XEX474" s="46" t="s">
        <v>286</v>
      </c>
    </row>
    <row r="475" spans="16378:16378" x14ac:dyDescent="0.25">
      <c r="XEX475" s="46" t="s">
        <v>283</v>
      </c>
    </row>
    <row r="476" spans="16378:16378" x14ac:dyDescent="0.25">
      <c r="XEX476" s="46" t="s">
        <v>292</v>
      </c>
    </row>
    <row r="477" spans="16378:16378" x14ac:dyDescent="0.25">
      <c r="XEX477" s="46" t="s">
        <v>313</v>
      </c>
    </row>
    <row r="478" spans="16378:16378" x14ac:dyDescent="0.25">
      <c r="XEX478" s="46" t="s">
        <v>312</v>
      </c>
    </row>
    <row r="479" spans="16378:16378" x14ac:dyDescent="0.25">
      <c r="XEX479" s="46" t="s">
        <v>322</v>
      </c>
    </row>
    <row r="480" spans="16378:16378" x14ac:dyDescent="0.25">
      <c r="XEX480" s="46" t="s">
        <v>333</v>
      </c>
    </row>
    <row r="481" spans="16378:16378" x14ac:dyDescent="0.25">
      <c r="XEX481" s="46" t="s">
        <v>294</v>
      </c>
    </row>
    <row r="482" spans="16378:16378" x14ac:dyDescent="0.25">
      <c r="XEX482" s="46" t="s">
        <v>298</v>
      </c>
    </row>
    <row r="483" spans="16378:16378" x14ac:dyDescent="0.25">
      <c r="XEX483" s="46" t="s">
        <v>329</v>
      </c>
    </row>
    <row r="484" spans="16378:16378" x14ac:dyDescent="0.25">
      <c r="XEX484" s="46" t="s">
        <v>296</v>
      </c>
    </row>
    <row r="485" spans="16378:16378" x14ac:dyDescent="0.25">
      <c r="XEX485" s="46" t="s">
        <v>293</v>
      </c>
    </row>
    <row r="486" spans="16378:16378" x14ac:dyDescent="0.25">
      <c r="XEX486" s="46" t="s">
        <v>297</v>
      </c>
    </row>
    <row r="487" spans="16378:16378" x14ac:dyDescent="0.25">
      <c r="XEX487" s="46" t="s">
        <v>278</v>
      </c>
    </row>
    <row r="488" spans="16378:16378" x14ac:dyDescent="0.25">
      <c r="XEX488" s="46" t="s">
        <v>81</v>
      </c>
    </row>
    <row r="489" spans="16378:16378" x14ac:dyDescent="0.25">
      <c r="XEX489" s="46" t="s">
        <v>53</v>
      </c>
    </row>
    <row r="490" spans="16378:16378" x14ac:dyDescent="0.25">
      <c r="XEX490" s="46" t="s">
        <v>289</v>
      </c>
    </row>
    <row r="491" spans="16378:16378" x14ac:dyDescent="0.25">
      <c r="XEX491" s="46" t="s">
        <v>303</v>
      </c>
    </row>
    <row r="492" spans="16378:16378" x14ac:dyDescent="0.25">
      <c r="XEX492" s="46" t="s">
        <v>304</v>
      </c>
    </row>
    <row r="493" spans="16378:16378" x14ac:dyDescent="0.25">
      <c r="XEX493" s="46" t="s">
        <v>290</v>
      </c>
    </row>
    <row r="494" spans="16378:16378" x14ac:dyDescent="0.25">
      <c r="XEX494" s="46" t="s">
        <v>317</v>
      </c>
    </row>
    <row r="495" spans="16378:16378" x14ac:dyDescent="0.25">
      <c r="XEX495" s="46" t="s">
        <v>319</v>
      </c>
    </row>
    <row r="496" spans="16378:16378" x14ac:dyDescent="0.25">
      <c r="XEX496" s="46" t="s">
        <v>320</v>
      </c>
    </row>
    <row r="497" spans="16378:16378" x14ac:dyDescent="0.25">
      <c r="XEX497" s="46" t="s">
        <v>103</v>
      </c>
    </row>
    <row r="498" spans="16378:16378" x14ac:dyDescent="0.25">
      <c r="XEX498" s="46" t="s">
        <v>336</v>
      </c>
    </row>
    <row r="499" spans="16378:16378" x14ac:dyDescent="0.25">
      <c r="XEX499" s="46" t="s">
        <v>324</v>
      </c>
    </row>
    <row r="500" spans="16378:16378" x14ac:dyDescent="0.25">
      <c r="XEX500" s="46" t="s">
        <v>287</v>
      </c>
    </row>
    <row r="501" spans="16378:16378" x14ac:dyDescent="0.25">
      <c r="XEX501" s="46" t="s">
        <v>288</v>
      </c>
    </row>
    <row r="502" spans="16378:16378" x14ac:dyDescent="0.25">
      <c r="XEX502" s="46" t="s">
        <v>327</v>
      </c>
    </row>
    <row r="503" spans="16378:16378" x14ac:dyDescent="0.25">
      <c r="XEX503" s="46" t="s">
        <v>314</v>
      </c>
    </row>
    <row r="504" spans="16378:16378" x14ac:dyDescent="0.25">
      <c r="XEX504" s="46" t="s">
        <v>282</v>
      </c>
    </row>
    <row r="505" spans="16378:16378" x14ac:dyDescent="0.25">
      <c r="XEX505" s="46" t="s">
        <v>285</v>
      </c>
    </row>
    <row r="506" spans="16378:16378" x14ac:dyDescent="0.25">
      <c r="XEX506" s="46" t="s">
        <v>281</v>
      </c>
    </row>
    <row r="507" spans="16378:16378" x14ac:dyDescent="0.25">
      <c r="XEX507" s="46" t="s">
        <v>280</v>
      </c>
    </row>
    <row r="508" spans="16378:16378" x14ac:dyDescent="0.25">
      <c r="XEX508" s="46" t="s">
        <v>284</v>
      </c>
    </row>
    <row r="509" spans="16378:16378" x14ac:dyDescent="0.25">
      <c r="XEX509" s="46" t="s">
        <v>277</v>
      </c>
    </row>
    <row r="510" spans="16378:16378" x14ac:dyDescent="0.25">
      <c r="XEX510" s="46" t="s">
        <v>276</v>
      </c>
    </row>
    <row r="511" spans="16378:16378" x14ac:dyDescent="0.25">
      <c r="XEX511" s="46" t="s">
        <v>315</v>
      </c>
    </row>
    <row r="512" spans="16378:16378" x14ac:dyDescent="0.25">
      <c r="XEX512" s="46" t="s">
        <v>316</v>
      </c>
    </row>
    <row r="513" spans="16378:16378" x14ac:dyDescent="0.25">
      <c r="XEX513" s="46" t="s">
        <v>291</v>
      </c>
    </row>
    <row r="514" spans="16378:16378" x14ac:dyDescent="0.25">
      <c r="XEX514" s="46" t="s">
        <v>332</v>
      </c>
    </row>
    <row r="515" spans="16378:16378" x14ac:dyDescent="0.25">
      <c r="XEX515" s="46" t="s">
        <v>335</v>
      </c>
    </row>
    <row r="516" spans="16378:16378" x14ac:dyDescent="0.25">
      <c r="XEX516" s="46" t="s">
        <v>321</v>
      </c>
    </row>
    <row r="517" spans="16378:16378" x14ac:dyDescent="0.25">
      <c r="XEX517" s="46" t="s">
        <v>318</v>
      </c>
    </row>
    <row r="518" spans="16378:16378" x14ac:dyDescent="0.25">
      <c r="XEX518" s="46" t="s">
        <v>309</v>
      </c>
    </row>
    <row r="519" spans="16378:16378" x14ac:dyDescent="0.25">
      <c r="XEX519" s="46" t="s">
        <v>310</v>
      </c>
    </row>
    <row r="520" spans="16378:16378" x14ac:dyDescent="0.25">
      <c r="XEX520" s="46" t="s">
        <v>311</v>
      </c>
    </row>
    <row r="521" spans="16378:16378" x14ac:dyDescent="0.25">
      <c r="XEX521" s="46" t="s">
        <v>274</v>
      </c>
    </row>
    <row r="522" spans="16378:16378" x14ac:dyDescent="0.25">
      <c r="XEX522" s="46" t="s">
        <v>275</v>
      </c>
    </row>
    <row r="523" spans="16378:16378" x14ac:dyDescent="0.25">
      <c r="XEX523" s="46" t="s">
        <v>326</v>
      </c>
    </row>
    <row r="524" spans="16378:16378" x14ac:dyDescent="0.25">
      <c r="XEX524" s="46" t="s">
        <v>330</v>
      </c>
    </row>
    <row r="525" spans="16378:16378" x14ac:dyDescent="0.25">
      <c r="XEX525" s="46" t="s">
        <v>331</v>
      </c>
    </row>
    <row r="526" spans="16378:16378" x14ac:dyDescent="0.25">
      <c r="XEX526" s="46" t="s">
        <v>323</v>
      </c>
    </row>
    <row r="527" spans="16378:16378" x14ac:dyDescent="0.25">
      <c r="XEX527" s="46" t="s">
        <v>305</v>
      </c>
    </row>
    <row r="528" spans="16378:16378" x14ac:dyDescent="0.25">
      <c r="XEX528" s="46" t="s">
        <v>307</v>
      </c>
    </row>
    <row r="529" spans="16378:16378" x14ac:dyDescent="0.25">
      <c r="XEX529" s="46" t="s">
        <v>308</v>
      </c>
    </row>
  </sheetData>
  <sheetProtection selectLockedCells="1"/>
  <autoFilter ref="XEV307:XEX381"/>
  <dataConsolidate/>
  <mergeCells count="93">
    <mergeCell ref="B10:C10"/>
    <mergeCell ref="D10:E10"/>
    <mergeCell ref="G10:I10"/>
    <mergeCell ref="B2:C4"/>
    <mergeCell ref="E2:G4"/>
    <mergeCell ref="H2:I2"/>
    <mergeCell ref="H3:I4"/>
    <mergeCell ref="B6:C6"/>
    <mergeCell ref="D6:E6"/>
    <mergeCell ref="G6:I6"/>
    <mergeCell ref="B7:C7"/>
    <mergeCell ref="D7:E7"/>
    <mergeCell ref="G7:I7"/>
    <mergeCell ref="B9:E9"/>
    <mergeCell ref="G9:I9"/>
    <mergeCell ref="B11:I11"/>
    <mergeCell ref="B13:E14"/>
    <mergeCell ref="F13:I14"/>
    <mergeCell ref="B16:I16"/>
    <mergeCell ref="B17:D17"/>
    <mergeCell ref="E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B24:G24"/>
    <mergeCell ref="H24:I24"/>
    <mergeCell ref="B26:I26"/>
    <mergeCell ref="B27:C27"/>
    <mergeCell ref="D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59:I59"/>
    <mergeCell ref="B34:G34"/>
    <mergeCell ref="H34:I34"/>
    <mergeCell ref="B37:I37"/>
    <mergeCell ref="B40:I43"/>
    <mergeCell ref="B44:I44"/>
    <mergeCell ref="A49:J49"/>
    <mergeCell ref="B50:I50"/>
    <mergeCell ref="XEV50:XEX50"/>
    <mergeCell ref="B53:I53"/>
    <mergeCell ref="B56:I56"/>
    <mergeCell ref="B58:I58"/>
    <mergeCell ref="B75:I75"/>
    <mergeCell ref="B63:I63"/>
    <mergeCell ref="B64:I64"/>
    <mergeCell ref="B65:I65"/>
    <mergeCell ref="B66:I66"/>
    <mergeCell ref="B67:I67"/>
    <mergeCell ref="B68:I68"/>
    <mergeCell ref="B69:I69"/>
    <mergeCell ref="B71:I71"/>
    <mergeCell ref="B72:I72"/>
    <mergeCell ref="B73:I73"/>
    <mergeCell ref="B74:I74"/>
    <mergeCell ref="B76:I76"/>
    <mergeCell ref="B77:I77"/>
    <mergeCell ref="B79:I79"/>
    <mergeCell ref="B80:I80"/>
    <mergeCell ref="XEV306:XEX306"/>
  </mergeCells>
  <dataValidations count="7">
    <dataValidation type="list" allowBlank="1" showInputMessage="1" showErrorMessage="1" sqref="E19:E23">
      <formula1>$XEX$386:$XEX$451</formula1>
    </dataValidation>
    <dataValidation type="list" allowBlank="1" showInputMessage="1" showErrorMessage="1" sqref="E17">
      <formula1>"GASTOS DE PERSONAL, GASTOS GENERALES, TRANSFERENCIAS CORRIENTES"</formula1>
    </dataValidation>
    <dataValidation type="list" allowBlank="1" showInputMessage="1" showErrorMessage="1" sqref="I35 C29:C33">
      <formula1>"Adecuaciión sede, Metrología, Propiedad Industrial, Protección Consumidor,Promoc. Competencia, Cámaras de comercio, Atención al ciudadano, Infraestructura tec."</formula1>
    </dataValidation>
    <dataValidation type="list" allowBlank="1" showInputMessage="1" showErrorMessage="1" promptTitle="Mensaje1" prompt="Seleccione el rubro" sqref="C35:D35">
      <formula1>"Compra de equipo, Arrendamientos, Viáticos y g, Gastos jud., Enseres y E. O., Capacitación y Bienestar, Gastos Financieros, Materiales y Suministros, Mantenimiento, Comunicaciones y transporte, Impresos y publicac., Servicios públicos, Seguros "</formula1>
    </dataValidation>
    <dataValidation type="list" allowBlank="1" showInputMessage="1" showErrorMessage="1" sqref="D6 E8">
      <formula1>"EXPEDICIÓN CDP, AUMENTO VALOR CDP, DISMINUCIÓN VALOR CDP, ANULACIÓN CDP"</formula1>
    </dataValidation>
    <dataValidation type="list" allowBlank="1" showInputMessage="1" showErrorMessage="1" sqref="C20:D23 C19">
      <formula1>$XEX$17:$XEX$42</formula1>
    </dataValidation>
    <dataValidation type="list" operator="equal" allowBlank="1" showInputMessage="1" showErrorMessage="1" errorTitle="ATENCION" error="EL PROYECTO DE INVERSION NO EXISTE" promptTitle="PROYECTO" prompt="De Click en la flecha del lado inferior izquierdo y seleccione el Proyecto de Inversión correspondinte " sqref="D27:G27">
      <formula1>XEX2:XEX11</formula1>
    </dataValidation>
  </dataValidations>
  <printOptions horizontalCentered="1"/>
  <pageMargins left="0.19685039370078741" right="0.15748031496062992" top="0.6692913385826772" bottom="0.35433070866141736" header="0.19685039370078741" footer="0.15748031496062992"/>
  <pageSetup scale="56" orientation="portrait" r:id="rId1"/>
  <headerFooter>
    <oddFooter>&amp;RGF02-F01 Vr.1 (2012-11-21)</oddFooter>
  </headerFooter>
  <rowBreaks count="1" manualBreakCount="1">
    <brk id="47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GF02-F01 </vt:lpstr>
      <vt:lpstr>'GF02-F01 '!Área_de_impresión</vt:lpstr>
    </vt:vector>
  </TitlesOfParts>
  <Company>SUPERINTENDENCIA DE INDUSTRIA Y COMERCIO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Marcelo Caceres Lizarazo</dc:creator>
  <cp:lastModifiedBy>Maria del Carmen Diaz Fonseca</cp:lastModifiedBy>
  <cp:lastPrinted>2013-01-30T19:37:48Z</cp:lastPrinted>
  <dcterms:created xsi:type="dcterms:W3CDTF">2011-07-08T21:17:30Z</dcterms:created>
  <dcterms:modified xsi:type="dcterms:W3CDTF">2013-02-01T15:36:46Z</dcterms:modified>
</cp:coreProperties>
</file>